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X:\共有\健康福祉部\保健センター共有\★産後ケア事業\★★R8\様式\"/>
    </mc:Choice>
  </mc:AlternateContent>
  <xr:revisionPtr revIDLastSave="0" documentId="13_ncr:1_{F1A62667-A06D-43A4-AC69-88845C32A18D}" xr6:coauthVersionLast="47" xr6:coauthVersionMax="47" xr10:uidLastSave="{00000000-0000-0000-0000-000000000000}"/>
  <bookViews>
    <workbookView xWindow="-108" yWindow="-108" windowWidth="23256" windowHeight="12456" tabRatio="936" xr2:uid="{00000000-000D-0000-FFFF-FFFF00000000}"/>
  </bookViews>
  <sheets>
    <sheet name="様式第９号" sheetId="28" r:id="rId1"/>
  </sheets>
  <definedNames>
    <definedName name="_xlnm.Print_Area" localSheetId="0">様式第９号!$A$3:$AK$55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8" i="28" l="1"/>
  <c r="R48" i="28"/>
  <c r="P48" i="28"/>
  <c r="N48" i="28"/>
  <c r="M48" i="28"/>
  <c r="L48" i="28"/>
  <c r="K48" i="28"/>
  <c r="AF35" i="28"/>
  <c r="AF38" i="28"/>
  <c r="AF41" i="28"/>
  <c r="AF44" i="28"/>
  <c r="AD46" i="28"/>
  <c r="AA46" i="28"/>
  <c r="X46" i="28"/>
  <c r="AD45" i="28"/>
  <c r="AA45" i="28"/>
  <c r="X45" i="28"/>
  <c r="AD44" i="28"/>
  <c r="X44" i="28"/>
  <c r="AD43" i="28"/>
  <c r="AA43" i="28"/>
  <c r="X43" i="28"/>
  <c r="AD42" i="28"/>
  <c r="AA42" i="28"/>
  <c r="X42" i="28"/>
  <c r="AD41" i="28"/>
  <c r="X41" i="28"/>
  <c r="AD40" i="28"/>
  <c r="AA40" i="28"/>
  <c r="X40" i="28"/>
  <c r="AD39" i="28"/>
  <c r="AA39" i="28"/>
  <c r="X39" i="28"/>
  <c r="AD38" i="28"/>
  <c r="X38" i="28"/>
  <c r="AD37" i="28"/>
  <c r="AA37" i="28"/>
  <c r="X37" i="28"/>
  <c r="AD36" i="28"/>
  <c r="AA36" i="28"/>
  <c r="X36" i="28"/>
  <c r="AD35" i="28"/>
  <c r="X35" i="28"/>
  <c r="AD34" i="28"/>
  <c r="AD33" i="28"/>
  <c r="AD32" i="28"/>
  <c r="AA33" i="28"/>
  <c r="AA34" i="28"/>
  <c r="X34" i="28"/>
  <c r="X33" i="28"/>
  <c r="X32" i="28"/>
  <c r="U46" i="28"/>
  <c r="U45" i="28"/>
  <c r="U44" i="28"/>
  <c r="U43" i="28"/>
  <c r="U42" i="28"/>
  <c r="U41" i="28"/>
  <c r="U40" i="28"/>
  <c r="U39" i="28"/>
  <c r="U38" i="28"/>
  <c r="U37" i="28"/>
  <c r="U36" i="28"/>
  <c r="U35" i="28"/>
  <c r="U34" i="28"/>
  <c r="U33" i="28"/>
  <c r="U32" i="28"/>
  <c r="AF32" i="28" l="1"/>
  <c r="AF48" i="28" s="1"/>
  <c r="Q11" i="28" s="1"/>
</calcChain>
</file>

<file path=xl/sharedStrings.xml><?xml version="1.0" encoding="utf-8"?>
<sst xmlns="http://schemas.openxmlformats.org/spreadsheetml/2006/main" count="87" uniqueCount="69">
  <si>
    <t>宿泊型</t>
  </si>
  <si>
    <t>訪問型</t>
  </si>
  <si>
    <t>利用者氏名</t>
  </si>
  <si>
    <t>実施事業所</t>
  </si>
  <si>
    <t>所在地</t>
  </si>
  <si>
    <t>名称</t>
  </si>
  <si>
    <t>【振込先】　</t>
  </si>
  <si>
    <t>口座番号</t>
  </si>
  <si>
    <t>【集計表】</t>
  </si>
  <si>
    <t>宿泊</t>
  </si>
  <si>
    <t>通所</t>
  </si>
  <si>
    <t>訪問</t>
  </si>
  <si>
    <t>（フリガナ）
口座名義人</t>
    <phoneticPr fontId="1"/>
  </si>
  <si>
    <t>発行
番号</t>
    <phoneticPr fontId="1"/>
  </si>
  <si>
    <t>延日数</t>
    <rPh sb="1" eb="3">
      <t>ニッスウ</t>
    </rPh>
    <phoneticPr fontId="1"/>
  </si>
  <si>
    <t>　　年　　月　　日</t>
    <phoneticPr fontId="1"/>
  </si>
  <si>
    <t>延時間数</t>
    <rPh sb="1" eb="4">
      <t>ジカンスウ</t>
    </rPh>
    <phoneticPr fontId="1"/>
  </si>
  <si>
    <t>多胎加算</t>
    <rPh sb="0" eb="2">
      <t>タタイ</t>
    </rPh>
    <rPh sb="2" eb="4">
      <t>カサン</t>
    </rPh>
    <phoneticPr fontId="1"/>
  </si>
  <si>
    <t>要支援加算</t>
    <rPh sb="0" eb="3">
      <t>ヨウシエン</t>
    </rPh>
    <rPh sb="3" eb="5">
      <t>カサン</t>
    </rPh>
    <phoneticPr fontId="1"/>
  </si>
  <si>
    <t>型ごとの実人数</t>
    <rPh sb="0" eb="1">
      <t>カタ</t>
    </rPh>
    <rPh sb="4" eb="5">
      <t>ジツ</t>
    </rPh>
    <rPh sb="5" eb="7">
      <t>ニンズウ</t>
    </rPh>
    <phoneticPr fontId="1"/>
  </si>
  <si>
    <t>※市町記入欄</t>
  </si>
  <si>
    <t>課税世帯</t>
    <rPh sb="0" eb="2">
      <t>カゼイ</t>
    </rPh>
    <rPh sb="2" eb="4">
      <t>セタイ</t>
    </rPh>
    <phoneticPr fontId="1"/>
  </si>
  <si>
    <t>　赤穂市長　宛</t>
    <rPh sb="1" eb="3">
      <t>アコウ</t>
    </rPh>
    <rPh sb="3" eb="4">
      <t>シ</t>
    </rPh>
    <rPh sb="4" eb="5">
      <t>チョウ</t>
    </rPh>
    <rPh sb="6" eb="7">
      <t>アテ</t>
    </rPh>
    <phoneticPr fontId="1"/>
  </si>
  <si>
    <t>赤穂市産後ケア事業請求書</t>
    <rPh sb="0" eb="3">
      <t>アコウシ</t>
    </rPh>
    <rPh sb="9" eb="12">
      <t>セイキュウショ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</si>
  <si>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</si>
  <si>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
種別</t>
    <phoneticPr fontId="1"/>
  </si>
  <si>
    <t>１</t>
    <phoneticPr fontId="1"/>
  </si>
  <si>
    <t>２</t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</si>
  <si>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</si>
  <si>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</si>
  <si>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1"/>
  </si>
  <si>
    <t>電話番号</t>
    <rPh sb="0" eb="2">
      <t>デンワ</t>
    </rPh>
    <rPh sb="2" eb="4">
      <t>バンゴウ</t>
    </rPh>
    <phoneticPr fontId="1"/>
  </si>
  <si>
    <t>非課税・生活保護世帯</t>
    <rPh sb="0" eb="3">
      <t>ヒカゼイ</t>
    </rPh>
    <rPh sb="4" eb="8">
      <t>セイカツホゴ</t>
    </rPh>
    <rPh sb="8" eb="10">
      <t>セタイ</t>
    </rPh>
    <phoneticPr fontId="1"/>
  </si>
  <si>
    <t>利用数</t>
    <rPh sb="0" eb="3">
      <t>リヨウスウ</t>
    </rPh>
    <phoneticPr fontId="1"/>
  </si>
  <si>
    <t>加算</t>
    <rPh sb="0" eb="2">
      <t>カサン</t>
    </rPh>
    <phoneticPr fontId="1"/>
  </si>
  <si>
    <t>通所型</t>
    <phoneticPr fontId="1"/>
  </si>
  <si>
    <t>基本額</t>
    <rPh sb="0" eb="3">
      <t>キホンガク</t>
    </rPh>
    <phoneticPr fontId="1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</si>
  <si>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1"/>
  </si>
  <si>
    <t>多胎
（非課税世帯）</t>
    <rPh sb="0" eb="2">
      <t>タタイ</t>
    </rPh>
    <rPh sb="4" eb="9">
      <t>ヒカゼイセタイ</t>
    </rPh>
    <phoneticPr fontId="1"/>
  </si>
  <si>
    <t>要支援</t>
    <rPh sb="0" eb="3">
      <t>ヨウシエン</t>
    </rPh>
    <phoneticPr fontId="1"/>
  </si>
  <si>
    <t>合計</t>
    <rPh sb="0" eb="2">
      <t>ゴウケイケイ</t>
    </rPh>
    <phoneticPr fontId="1"/>
  </si>
  <si>
    <t>宿泊</t>
    <rPh sb="0" eb="2">
      <t>シュクハク</t>
    </rPh>
    <phoneticPr fontId="1"/>
  </si>
  <si>
    <t>通所</t>
    <rPh sb="0" eb="2">
      <t>ツウショ</t>
    </rPh>
    <phoneticPr fontId="1"/>
  </si>
  <si>
    <t>訪問</t>
    <rPh sb="0" eb="2">
      <t>ホウモン</t>
    </rPh>
    <phoneticPr fontId="1"/>
  </si>
  <si>
    <t>型ごとの延人数</t>
    <rPh sb="0" eb="1">
      <t>カタ</t>
    </rPh>
    <rPh sb="4" eb="5">
      <t>ノ</t>
    </rPh>
    <rPh sb="5" eb="7">
      <t>ニンズウ</t>
    </rPh>
    <phoneticPr fontId="1"/>
  </si>
  <si>
    <t>型</t>
    <rPh sb="0" eb="1">
      <t>カタ</t>
    </rPh>
    <phoneticPr fontId="1"/>
  </si>
  <si>
    <t>基本額（非課税・生保）</t>
    <rPh sb="0" eb="3">
      <t>キホンガク</t>
    </rPh>
    <rPh sb="4" eb="7">
      <t>ヒカゼイ</t>
    </rPh>
    <rPh sb="8" eb="10">
      <t>セイホ</t>
    </rPh>
    <phoneticPr fontId="1"/>
  </si>
  <si>
    <t>円/日</t>
    <phoneticPr fontId="1"/>
  </si>
  <si>
    <t>円/時間</t>
  </si>
  <si>
    <t>メール
アドレス</t>
    <phoneticPr fontId="1"/>
  </si>
  <si>
    <t>基本額
（課税）</t>
    <rPh sb="0" eb="2">
      <t>キホン</t>
    </rPh>
    <rPh sb="2" eb="3">
      <t>ガク</t>
    </rPh>
    <rPh sb="5" eb="7">
      <t>カゼイ</t>
    </rPh>
    <phoneticPr fontId="1"/>
  </si>
  <si>
    <t>多胎加算
（課税）</t>
    <rPh sb="0" eb="4">
      <t>タタイカサン</t>
    </rPh>
    <rPh sb="6" eb="8">
      <t>カゼイ</t>
    </rPh>
    <phoneticPr fontId="1"/>
  </si>
  <si>
    <t>多胎加算
（非課税）</t>
    <rPh sb="0" eb="4">
      <t>タタイカサン</t>
    </rPh>
    <rPh sb="6" eb="9">
      <t>ヒカゼイ</t>
    </rPh>
    <phoneticPr fontId="1"/>
  </si>
  <si>
    <t>多胎
（課税
世帯）</t>
    <rPh sb="0" eb="2">
      <t>タタイ</t>
    </rPh>
    <rPh sb="4" eb="6">
      <t>カゼイ</t>
    </rPh>
    <rPh sb="7" eb="9">
      <t>セタイ</t>
    </rPh>
    <phoneticPr fontId="1"/>
  </si>
  <si>
    <t>所得区分（該当に「1」を記載）</t>
    <rPh sb="0" eb="4">
      <t>ショトククブン</t>
    </rPh>
    <phoneticPr fontId="1"/>
  </si>
  <si>
    <t>加算（該当に「1」を記載）</t>
    <rPh sb="0" eb="2">
      <t>カサン</t>
    </rPh>
    <phoneticPr fontId="1"/>
  </si>
  <si>
    <t>様式第９号（第１２条関係）</t>
    <rPh sb="2" eb="3">
      <t>ダイ</t>
    </rPh>
    <rPh sb="6" eb="7">
      <t>ダイ</t>
    </rPh>
    <rPh sb="9" eb="10">
      <t>ジョウ</t>
    </rPh>
    <rPh sb="10" eb="12">
      <t>カンケイ</t>
    </rPh>
    <phoneticPr fontId="1"/>
  </si>
  <si>
    <t>新</t>
    <rPh sb="0" eb="1">
      <t>シン</t>
    </rPh>
    <phoneticPr fontId="1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</si>
  <si>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1"/>
  </si>
  <si>
    <t>委託料（円）</t>
    <phoneticPr fontId="1"/>
  </si>
  <si>
    <t>合計
請求額
（円）</t>
    <rPh sb="3" eb="5">
      <t>セイキュウ</t>
    </rPh>
    <rPh sb="5" eb="6">
      <t>ガク</t>
    </rPh>
    <rPh sb="8" eb="9">
      <t>エン</t>
    </rPh>
    <phoneticPr fontId="1"/>
  </si>
  <si>
    <t>総合計金額（円）</t>
    <rPh sb="0" eb="2">
      <t>ソウゴウ</t>
    </rPh>
    <rPh sb="2" eb="3">
      <t>ケイ</t>
    </rPh>
    <rPh sb="3" eb="5">
      <t>キンガク</t>
    </rPh>
    <rPh sb="6" eb="7">
      <t>エン</t>
    </rPh>
    <phoneticPr fontId="1"/>
  </si>
  <si>
    <t>請求額　</t>
    <phoneticPr fontId="1"/>
  </si>
  <si>
    <t>代表者氏名</t>
    <rPh sb="0" eb="5">
      <t>ダイヒョウシャシメイ</t>
    </rPh>
    <phoneticPr fontId="1"/>
  </si>
  <si>
    <t>銀行・農協
金庫・信用組合</t>
    <rPh sb="3" eb="5">
      <t>ノウキョウ</t>
    </rPh>
    <rPh sb="6" eb="8">
      <t>キンコ</t>
    </rPh>
    <rPh sb="11" eb="13">
      <t>クミアイ</t>
    </rPh>
    <phoneticPr fontId="1"/>
  </si>
  <si>
    <t>　　産後ケア事業（　　年　　月分）について、次のとおり請求します。</t>
    <rPh sb="22" eb="23">
      <t>ツギ</t>
    </rPh>
    <phoneticPr fontId="1"/>
  </si>
  <si>
    <t>本店
支店</t>
    <rPh sb="0" eb="1">
      <t>ホン</t>
    </rPh>
    <rPh sb="3" eb="5">
      <t>シテン</t>
    </rPh>
    <phoneticPr fontId="1"/>
  </si>
  <si>
    <t>本・支店コード</t>
    <rPh sb="0" eb="1">
      <t>ホン</t>
    </rPh>
    <rPh sb="2" eb="4">
      <t>シテン</t>
    </rPh>
    <phoneticPr fontId="1"/>
  </si>
  <si>
    <t>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</si>
</sst>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;[Red]#,##0"/>
  </numFmts>
  <fonts count="17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9" fillId="0" borderId="14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>
      <alignment vertical="center"/>
    </xf>
    <xf numFmtId="3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7" xfId="0" applyNumberFormat="1" applyFont="1" applyFill="1" applyBorder="1">
      <alignment vertical="center"/>
    </xf>
    <xf numFmtId="0" fontId="9" fillId="0" borderId="0" xfId="0" applyFont="1" applyFill="1" applyAlignment="1"/>
    <xf numFmtId="0" fontId="8" fillId="0" borderId="0" xfId="0" applyFont="1" applyFill="1">
      <alignment vertical="center"/>
    </xf>
    <xf numFmtId="0" fontId="10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11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shrinkToFi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3" fontId="9" fillId="0" borderId="0" xfId="0" applyNumberFormat="1" applyFont="1" applyFill="1">
      <alignment vertical="center"/>
    </xf>
    <xf numFmtId="3" fontId="9" fillId="0" borderId="0" xfId="0" applyNumberFormat="1" applyFont="1" applyFill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14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10" fillId="0" borderId="13" xfId="0" applyFont="1" applyBorder="1" applyAlignment="1">
      <alignment vertical="center" textRotation="255" shrinkToFit="1"/>
    </xf>
    <xf numFmtId="0" fontId="10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2" borderId="1" xfId="0" applyFont="1" applyFill="1" applyBorder="1" applyAlignment="1">
      <alignment vertical="center" textRotation="255" wrapText="1"/>
    </xf>
    <xf numFmtId="0" fontId="3" fillId="0" borderId="0" xfId="0" applyFont="1" applyAlignment="1">
      <alignment horizontal="center" vertical="top"/>
    </xf>
    <xf numFmtId="49" fontId="3" fillId="0" borderId="2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177" fontId="8" fillId="0" borderId="13" xfId="0" applyNumberFormat="1" applyFont="1" applyFill="1" applyBorder="1" applyAlignment="1" applyProtection="1">
      <alignment horizontal="center" vertical="center"/>
      <protection hidden="1"/>
    </xf>
    <xf numFmtId="177" fontId="8" fillId="0" borderId="14" xfId="0" applyNumberFormat="1" applyFont="1" applyFill="1" applyBorder="1" applyAlignment="1" applyProtection="1">
      <alignment horizontal="center" vertical="center"/>
      <protection hidden="1"/>
    </xf>
    <xf numFmtId="177" fontId="8" fillId="0" borderId="15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textRotation="255" shrinkToFit="1"/>
    </xf>
    <xf numFmtId="0" fontId="10" fillId="0" borderId="12" xfId="0" applyFont="1" applyFill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wrapText="1" shrinkToFit="1"/>
    </xf>
    <xf numFmtId="0" fontId="9" fillId="0" borderId="26" xfId="0" applyFont="1" applyFill="1" applyBorder="1" applyAlignment="1">
      <alignment horizontal="center" vertical="center" wrapText="1" shrinkToFit="1"/>
    </xf>
    <xf numFmtId="0" fontId="9" fillId="0" borderId="27" xfId="0" applyFont="1" applyFill="1" applyBorder="1" applyAlignment="1">
      <alignment horizontal="center" vertical="center" wrapText="1" shrinkToFit="1"/>
    </xf>
    <xf numFmtId="3" fontId="8" fillId="0" borderId="13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3" fontId="8" fillId="0" borderId="15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15" xfId="0" applyFont="1" applyFill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shrinkToFit="1"/>
    </xf>
    <xf numFmtId="0" fontId="10" fillId="0" borderId="15" xfId="0" applyFont="1" applyBorder="1" applyAlignment="1">
      <alignment horizontal="center" vertical="center" textRotation="255" shrinkToFi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176" fontId="5" fillId="2" borderId="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8" fontId="5" fillId="2" borderId="5" xfId="2" quotePrefix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38" fontId="10" fillId="0" borderId="1" xfId="2" applyFont="1" applyFill="1" applyBorder="1" applyAlignment="1">
      <alignment horizontal="center" vertical="center" shrinkToFit="1"/>
    </xf>
    <xf numFmtId="38" fontId="9" fillId="0" borderId="1" xfId="2" applyFont="1" applyFill="1" applyBorder="1" applyAlignment="1">
      <alignment horizontal="center" vertical="center" wrapText="1" shrinkToFit="1"/>
    </xf>
    <xf numFmtId="38" fontId="9" fillId="0" borderId="1" xfId="2" applyFont="1" applyFill="1" applyBorder="1" applyAlignment="1">
      <alignment horizontal="center" vertical="center" shrinkToFit="1"/>
    </xf>
    <xf numFmtId="38" fontId="9" fillId="0" borderId="20" xfId="2" applyFont="1" applyFill="1" applyBorder="1" applyAlignment="1">
      <alignment horizontal="center" vertical="center" shrinkToFit="1"/>
    </xf>
    <xf numFmtId="38" fontId="10" fillId="0" borderId="22" xfId="2" applyFont="1" applyFill="1" applyBorder="1" applyAlignment="1">
      <alignment horizontal="center" vertical="center" shrinkToFit="1"/>
    </xf>
    <xf numFmtId="38" fontId="9" fillId="0" borderId="22" xfId="2" applyFont="1" applyFill="1" applyBorder="1" applyAlignment="1">
      <alignment horizontal="center" vertical="center" wrapText="1" shrinkToFit="1"/>
    </xf>
    <xf numFmtId="38" fontId="9" fillId="0" borderId="22" xfId="2" applyFont="1" applyFill="1" applyBorder="1" applyAlignment="1">
      <alignment horizontal="center" vertical="center" shrinkToFit="1"/>
    </xf>
    <xf numFmtId="38" fontId="9" fillId="0" borderId="23" xfId="2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5"/>
  <sheetViews>
    <sheetView showZeros="0" tabSelected="1" view="pageBreakPreview" zoomScaleNormal="100" zoomScaleSheetLayoutView="100" workbookViewId="0">
      <selection activeCell="V52" sqref="V52"/>
    </sheetView>
  </sheetViews>
  <sheetFormatPr defaultColWidth="9" defaultRowHeight="13.2" x14ac:dyDescent="0.2"/>
  <cols>
    <col min="1" max="4" width="2.33203125" style="1" customWidth="1"/>
    <col min="5" max="5" width="2.88671875" style="1" customWidth="1"/>
    <col min="6" max="6" width="2" style="1" customWidth="1"/>
    <col min="7" max="9" width="2.33203125" style="1" customWidth="1"/>
    <col min="10" max="10" width="1.77734375" style="1" customWidth="1"/>
    <col min="11" max="12" width="3" style="1" customWidth="1"/>
    <col min="13" max="13" width="4.44140625" style="1" customWidth="1"/>
    <col min="14" max="17" width="2.21875" style="1" customWidth="1"/>
    <col min="18" max="19" width="3" style="1" customWidth="1"/>
    <col min="20" max="20" width="3.33203125" style="1" customWidth="1"/>
    <col min="21" max="22" width="3.21875" style="1" customWidth="1"/>
    <col min="23" max="23" width="4.109375" style="1" customWidth="1"/>
    <col min="24" max="29" width="2.6640625" style="1" customWidth="1"/>
    <col min="30" max="31" width="3.6640625" style="1" customWidth="1"/>
    <col min="32" max="32" width="2.109375" style="1" customWidth="1"/>
    <col min="33" max="33" width="2" style="1" customWidth="1"/>
    <col min="34" max="34" width="0.88671875" style="1" customWidth="1"/>
    <col min="35" max="35" width="1" style="1" customWidth="1"/>
    <col min="36" max="36" width="1.88671875" style="1" customWidth="1"/>
    <col min="37" max="37" width="1.33203125" style="1" customWidth="1"/>
    <col min="38" max="39" width="1.88671875" style="1" customWidth="1"/>
    <col min="40" max="16384" width="9" style="1"/>
  </cols>
  <sheetData>
    <row r="1" spans="1:73" ht="13.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N1" s="57" t="s">
        <v>57</v>
      </c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</row>
    <row r="2" spans="1:73" ht="4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</row>
    <row r="3" spans="1:73" ht="17.25" customHeight="1" x14ac:dyDescent="0.2">
      <c r="A3" s="1" t="s">
        <v>56</v>
      </c>
    </row>
    <row r="4" spans="1:73" ht="4.5" customHeight="1" x14ac:dyDescent="0.2"/>
    <row r="5" spans="1:73" ht="16.2" x14ac:dyDescent="0.2">
      <c r="A5" s="55" t="s">
        <v>23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</row>
    <row r="6" spans="1:73" ht="5.4" customHeight="1" x14ac:dyDescent="0.2"/>
    <row r="7" spans="1:73" ht="15.75" customHeight="1" x14ac:dyDescent="0.2">
      <c r="A7" s="1" t="s">
        <v>22</v>
      </c>
    </row>
    <row r="8" spans="1:73" ht="7.5" customHeight="1" x14ac:dyDescent="0.2"/>
    <row r="9" spans="1:73" ht="16.5" customHeight="1" x14ac:dyDescent="0.2">
      <c r="A9" s="1" t="s">
        <v>65</v>
      </c>
    </row>
    <row r="10" spans="1:73" ht="11.25" customHeight="1" x14ac:dyDescent="0.2"/>
    <row r="11" spans="1:73" s="3" customFormat="1" ht="30" customHeight="1" x14ac:dyDescent="0.2">
      <c r="H11" s="56" t="s">
        <v>62</v>
      </c>
      <c r="I11" s="56"/>
      <c r="J11" s="56"/>
      <c r="K11" s="56"/>
      <c r="L11" s="56"/>
      <c r="M11" s="56"/>
      <c r="N11" s="56"/>
      <c r="O11" s="56"/>
      <c r="P11" s="29"/>
      <c r="Q11" s="169">
        <f>AF48</f>
        <v>0</v>
      </c>
      <c r="R11" s="169"/>
      <c r="S11" s="169"/>
      <c r="T11" s="169"/>
      <c r="U11" s="169"/>
      <c r="V11" s="169"/>
      <c r="W11" s="169"/>
      <c r="X11" s="169"/>
      <c r="Y11" s="169"/>
      <c r="Z11" s="169"/>
      <c r="AA11" s="167" t="s">
        <v>68</v>
      </c>
      <c r="AB11" s="167"/>
      <c r="AC11" s="167"/>
    </row>
    <row r="12" spans="1:73" ht="12" customHeight="1" x14ac:dyDescent="0.2"/>
    <row r="13" spans="1:73" ht="15.9" customHeight="1" x14ac:dyDescent="0.2">
      <c r="K13" s="1" t="s">
        <v>15</v>
      </c>
    </row>
    <row r="14" spans="1:73" ht="6" customHeight="1" x14ac:dyDescent="0.2"/>
    <row r="15" spans="1:73" ht="13.5" customHeight="1" x14ac:dyDescent="0.2">
      <c r="L15" s="6" t="s">
        <v>3</v>
      </c>
      <c r="M15" s="6"/>
      <c r="N15" s="6"/>
      <c r="O15" s="6"/>
      <c r="P15" s="6"/>
      <c r="Q15" s="1" t="s">
        <v>4</v>
      </c>
    </row>
    <row r="16" spans="1:73" ht="13.5" customHeight="1" x14ac:dyDescent="0.2">
      <c r="Q16" s="1" t="s">
        <v>5</v>
      </c>
    </row>
    <row r="17" spans="1:37" ht="13.5" customHeight="1" x14ac:dyDescent="0.2">
      <c r="Q17" s="1" t="s">
        <v>63</v>
      </c>
    </row>
    <row r="18" spans="1:37" ht="9" customHeight="1" x14ac:dyDescent="0.2"/>
    <row r="19" spans="1:37" ht="19.5" customHeight="1" x14ac:dyDescent="0.2">
      <c r="Q19" s="62" t="s">
        <v>30</v>
      </c>
      <c r="R19" s="63"/>
      <c r="S19" s="63"/>
      <c r="T19" s="63"/>
      <c r="U19" s="63"/>
      <c r="V19" s="64"/>
      <c r="W19" s="68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70"/>
    </row>
    <row r="20" spans="1:37" ht="19.5" customHeight="1" x14ac:dyDescent="0.2">
      <c r="Q20" s="62" t="s">
        <v>58</v>
      </c>
      <c r="R20" s="63"/>
      <c r="S20" s="63"/>
      <c r="T20" s="63"/>
      <c r="U20" s="63"/>
      <c r="V20" s="64"/>
      <c r="W20" s="68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70"/>
    </row>
    <row r="21" spans="1:37" ht="19.5" customHeight="1" x14ac:dyDescent="0.2">
      <c r="Q21" s="62" t="s">
        <v>31</v>
      </c>
      <c r="R21" s="63"/>
      <c r="S21" s="64"/>
      <c r="T21" s="65"/>
      <c r="U21" s="66"/>
      <c r="V21" s="66"/>
      <c r="W21" s="66"/>
      <c r="X21" s="67"/>
      <c r="Y21" s="71" t="s">
        <v>49</v>
      </c>
      <c r="Z21" s="72"/>
      <c r="AA21" s="73"/>
      <c r="AB21" s="74"/>
      <c r="AC21" s="75"/>
      <c r="AD21" s="75"/>
      <c r="AE21" s="75"/>
      <c r="AF21" s="75"/>
      <c r="AG21" s="75"/>
      <c r="AH21" s="75"/>
      <c r="AI21" s="75"/>
      <c r="AJ21" s="75"/>
      <c r="AK21" s="76"/>
    </row>
    <row r="22" spans="1:37" ht="18.75" customHeight="1" x14ac:dyDescent="0.2">
      <c r="A22" s="4" t="s">
        <v>6</v>
      </c>
    </row>
    <row r="23" spans="1:37" ht="18.75" customHeight="1" x14ac:dyDescent="0.2">
      <c r="A23" s="49" t="s">
        <v>24</v>
      </c>
      <c r="B23" s="50"/>
      <c r="C23" s="50"/>
      <c r="D23" s="50"/>
      <c r="E23" s="50"/>
      <c r="F23" s="51"/>
      <c r="G23" s="43"/>
      <c r="H23" s="44"/>
      <c r="I23" s="44"/>
      <c r="J23" s="44"/>
      <c r="K23" s="44"/>
      <c r="L23" s="44"/>
      <c r="M23" s="44"/>
      <c r="N23" s="27"/>
      <c r="O23" s="58" t="s">
        <v>64</v>
      </c>
      <c r="P23" s="58"/>
      <c r="Q23" s="58"/>
      <c r="R23" s="58"/>
      <c r="S23" s="58"/>
      <c r="T23" s="59"/>
      <c r="U23" s="43"/>
      <c r="V23" s="44"/>
      <c r="W23" s="44"/>
      <c r="X23" s="44" t="s">
        <v>66</v>
      </c>
      <c r="Y23" s="45"/>
      <c r="Z23" s="80" t="s">
        <v>67</v>
      </c>
      <c r="AA23" s="81"/>
      <c r="AB23" s="81"/>
      <c r="AC23" s="81"/>
      <c r="AD23" s="82"/>
      <c r="AE23" s="43" t="s">
        <v>25</v>
      </c>
      <c r="AF23" s="45"/>
      <c r="AG23" s="41" t="s">
        <v>26</v>
      </c>
      <c r="AH23" s="51" t="s">
        <v>28</v>
      </c>
      <c r="AI23" s="77"/>
      <c r="AJ23" s="77"/>
      <c r="AK23" s="77"/>
    </row>
    <row r="24" spans="1:37" ht="18.75" customHeight="1" x14ac:dyDescent="0.2">
      <c r="A24" s="52"/>
      <c r="B24" s="53"/>
      <c r="C24" s="53"/>
      <c r="D24" s="53"/>
      <c r="E24" s="53"/>
      <c r="F24" s="54"/>
      <c r="G24" s="46"/>
      <c r="H24" s="47"/>
      <c r="I24" s="47"/>
      <c r="J24" s="47"/>
      <c r="K24" s="47"/>
      <c r="L24" s="47"/>
      <c r="M24" s="47"/>
      <c r="N24" s="28"/>
      <c r="O24" s="60"/>
      <c r="P24" s="60"/>
      <c r="Q24" s="60"/>
      <c r="R24" s="60"/>
      <c r="S24" s="60"/>
      <c r="T24" s="61"/>
      <c r="U24" s="46"/>
      <c r="V24" s="47"/>
      <c r="W24" s="47"/>
      <c r="X24" s="47"/>
      <c r="Y24" s="48"/>
      <c r="Z24" s="170"/>
      <c r="AA24" s="171"/>
      <c r="AB24" s="171"/>
      <c r="AC24" s="171"/>
      <c r="AD24" s="172"/>
      <c r="AE24" s="46"/>
      <c r="AF24" s="48"/>
      <c r="AG24" s="42" t="s">
        <v>27</v>
      </c>
      <c r="AH24" s="54" t="s">
        <v>29</v>
      </c>
      <c r="AI24" s="78"/>
      <c r="AJ24" s="78"/>
      <c r="AK24" s="78"/>
    </row>
    <row r="25" spans="1:37" ht="12" customHeight="1" x14ac:dyDescent="0.2">
      <c r="A25" s="43" t="s">
        <v>12</v>
      </c>
      <c r="B25" s="44"/>
      <c r="C25" s="44"/>
      <c r="D25" s="44"/>
      <c r="E25" s="44"/>
      <c r="F25" s="45"/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1"/>
      <c r="V25" s="49" t="s">
        <v>7</v>
      </c>
      <c r="W25" s="50"/>
      <c r="X25" s="51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</row>
    <row r="26" spans="1:37" ht="23.25" customHeight="1" x14ac:dyDescent="0.2">
      <c r="A26" s="46"/>
      <c r="B26" s="47"/>
      <c r="C26" s="47"/>
      <c r="D26" s="47"/>
      <c r="E26" s="47"/>
      <c r="F26" s="48"/>
      <c r="G26" s="52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4"/>
      <c r="V26" s="52"/>
      <c r="W26" s="53"/>
      <c r="X26" s="54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</row>
    <row r="27" spans="1:37" ht="9.75" customHeight="1" x14ac:dyDescent="0.2">
      <c r="A27" s="2"/>
      <c r="B27" s="2"/>
      <c r="C27" s="2"/>
      <c r="D27" s="2"/>
      <c r="E27" s="2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7" ht="18.75" customHeight="1" x14ac:dyDescent="0.2">
      <c r="A28" s="4" t="s">
        <v>8</v>
      </c>
    </row>
    <row r="29" spans="1:37" ht="48.75" customHeight="1" x14ac:dyDescent="0.2">
      <c r="A29" s="86"/>
      <c r="B29" s="87" t="s">
        <v>13</v>
      </c>
      <c r="C29" s="88"/>
      <c r="D29" s="88"/>
      <c r="E29" s="89"/>
      <c r="F29" s="168" t="s">
        <v>2</v>
      </c>
      <c r="G29" s="168"/>
      <c r="H29" s="168"/>
      <c r="I29" s="168"/>
      <c r="J29" s="168"/>
      <c r="K29" s="100" t="s">
        <v>54</v>
      </c>
      <c r="L29" s="101"/>
      <c r="M29" s="149" t="s">
        <v>33</v>
      </c>
      <c r="N29" s="150"/>
      <c r="O29" s="150"/>
      <c r="P29" s="150"/>
      <c r="Q29" s="151"/>
      <c r="R29" s="152" t="s">
        <v>55</v>
      </c>
      <c r="S29" s="152"/>
      <c r="T29" s="108" t="s">
        <v>59</v>
      </c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 t="s">
        <v>60</v>
      </c>
      <c r="AG29" s="108"/>
      <c r="AH29" s="108"/>
      <c r="AI29" s="108"/>
      <c r="AJ29" s="108"/>
      <c r="AK29" s="108"/>
    </row>
    <row r="30" spans="1:37" ht="37.5" customHeight="1" x14ac:dyDescent="0.2">
      <c r="A30" s="86"/>
      <c r="B30" s="90"/>
      <c r="C30" s="91"/>
      <c r="D30" s="91"/>
      <c r="E30" s="92"/>
      <c r="F30" s="168"/>
      <c r="G30" s="168"/>
      <c r="H30" s="168"/>
      <c r="I30" s="168"/>
      <c r="J30" s="168"/>
      <c r="K30" s="102" t="s">
        <v>21</v>
      </c>
      <c r="L30" s="104" t="s">
        <v>32</v>
      </c>
      <c r="M30" s="33" t="s">
        <v>0</v>
      </c>
      <c r="N30" s="162" t="s">
        <v>35</v>
      </c>
      <c r="O30" s="163"/>
      <c r="P30" s="162" t="s">
        <v>1</v>
      </c>
      <c r="Q30" s="163"/>
      <c r="R30" s="106" t="s">
        <v>17</v>
      </c>
      <c r="S30" s="106" t="s">
        <v>18</v>
      </c>
      <c r="T30" s="108" t="s">
        <v>36</v>
      </c>
      <c r="U30" s="108"/>
      <c r="V30" s="108"/>
      <c r="W30" s="108"/>
      <c r="X30" s="108" t="s">
        <v>34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</row>
    <row r="31" spans="1:37" ht="46.5" customHeight="1" x14ac:dyDescent="0.2">
      <c r="A31" s="86"/>
      <c r="B31" s="93"/>
      <c r="C31" s="94"/>
      <c r="D31" s="94"/>
      <c r="E31" s="95"/>
      <c r="F31" s="168"/>
      <c r="G31" s="168"/>
      <c r="H31" s="168"/>
      <c r="I31" s="168"/>
      <c r="J31" s="168"/>
      <c r="K31" s="103"/>
      <c r="L31" s="105"/>
      <c r="M31" s="39" t="s">
        <v>14</v>
      </c>
      <c r="N31" s="160" t="s">
        <v>16</v>
      </c>
      <c r="O31" s="161"/>
      <c r="P31" s="160" t="s">
        <v>16</v>
      </c>
      <c r="Q31" s="161"/>
      <c r="R31" s="107"/>
      <c r="S31" s="107"/>
      <c r="T31" s="153" t="s">
        <v>37</v>
      </c>
      <c r="U31" s="154"/>
      <c r="V31" s="154"/>
      <c r="W31" s="154"/>
      <c r="X31" s="155" t="s">
        <v>53</v>
      </c>
      <c r="Y31" s="156"/>
      <c r="Z31" s="157"/>
      <c r="AA31" s="155" t="s">
        <v>38</v>
      </c>
      <c r="AB31" s="156"/>
      <c r="AC31" s="157"/>
      <c r="AD31" s="158" t="s">
        <v>39</v>
      </c>
      <c r="AE31" s="159"/>
      <c r="AF31" s="108"/>
      <c r="AG31" s="108"/>
      <c r="AH31" s="108"/>
      <c r="AI31" s="108"/>
      <c r="AJ31" s="108"/>
      <c r="AK31" s="108"/>
    </row>
    <row r="32" spans="1:37" ht="14.1" customHeight="1" x14ac:dyDescent="0.2">
      <c r="A32" s="109">
        <v>1</v>
      </c>
      <c r="B32" s="112"/>
      <c r="C32" s="113"/>
      <c r="D32" s="113"/>
      <c r="E32" s="114"/>
      <c r="F32" s="112"/>
      <c r="G32" s="113"/>
      <c r="H32" s="113"/>
      <c r="I32" s="113"/>
      <c r="J32" s="114"/>
      <c r="K32" s="97"/>
      <c r="L32" s="97"/>
      <c r="M32" s="97"/>
      <c r="N32" s="112"/>
      <c r="O32" s="114"/>
      <c r="P32" s="112"/>
      <c r="Q32" s="114"/>
      <c r="R32" s="97"/>
      <c r="S32" s="97"/>
      <c r="T32" s="26" t="s">
        <v>9</v>
      </c>
      <c r="U32" s="96">
        <f>IF(K32&gt;=1,C53*M32,IF(L32&gt;=1,F53*M32,0))</f>
        <v>0</v>
      </c>
      <c r="V32" s="96"/>
      <c r="W32" s="96"/>
      <c r="X32" s="83">
        <f>IF(AND(R32&gt;0,K32&gt;0),M32*J53,0)</f>
        <v>0</v>
      </c>
      <c r="Y32" s="84"/>
      <c r="Z32" s="85"/>
      <c r="AA32" s="83"/>
      <c r="AB32" s="84"/>
      <c r="AC32" s="85"/>
      <c r="AD32" s="83">
        <f>IF(S32&gt;0,M32*O53,0)</f>
        <v>0</v>
      </c>
      <c r="AE32" s="85"/>
      <c r="AF32" s="96">
        <f>SUM(U32:AE34)</f>
        <v>0</v>
      </c>
      <c r="AG32" s="96"/>
      <c r="AH32" s="96"/>
      <c r="AI32" s="96"/>
      <c r="AJ32" s="96"/>
      <c r="AK32" s="96"/>
    </row>
    <row r="33" spans="1:37" ht="14.1" customHeight="1" x14ac:dyDescent="0.2">
      <c r="A33" s="110"/>
      <c r="B33" s="115"/>
      <c r="C33" s="121"/>
      <c r="D33" s="121"/>
      <c r="E33" s="117"/>
      <c r="F33" s="115"/>
      <c r="G33" s="121"/>
      <c r="H33" s="121"/>
      <c r="I33" s="121"/>
      <c r="J33" s="117"/>
      <c r="K33" s="98"/>
      <c r="L33" s="98"/>
      <c r="M33" s="98"/>
      <c r="N33" s="115"/>
      <c r="O33" s="117"/>
      <c r="P33" s="115"/>
      <c r="Q33" s="117"/>
      <c r="R33" s="98"/>
      <c r="S33" s="98"/>
      <c r="T33" s="7" t="s">
        <v>10</v>
      </c>
      <c r="U33" s="96">
        <f>IF(K32&gt;=1,C54*N32,IF(L32&gt;=1,F54*N32,0))</f>
        <v>0</v>
      </c>
      <c r="V33" s="96"/>
      <c r="W33" s="96"/>
      <c r="X33" s="83">
        <f>IF(AND(R32&gt;0,K32&gt;0),N32*J54,0)</f>
        <v>0</v>
      </c>
      <c r="Y33" s="84"/>
      <c r="Z33" s="85"/>
      <c r="AA33" s="83">
        <f>IF(AND(R32&gt;0,L32&gt;0),N32*M55,0)</f>
        <v>0</v>
      </c>
      <c r="AB33" s="84"/>
      <c r="AC33" s="85"/>
      <c r="AD33" s="83">
        <f>IF(S32&gt;0,N32*O54,0)</f>
        <v>0</v>
      </c>
      <c r="AE33" s="85"/>
      <c r="AF33" s="96"/>
      <c r="AG33" s="96"/>
      <c r="AH33" s="96"/>
      <c r="AI33" s="96"/>
      <c r="AJ33" s="96"/>
      <c r="AK33" s="96"/>
    </row>
    <row r="34" spans="1:37" ht="14.1" customHeight="1" x14ac:dyDescent="0.2">
      <c r="A34" s="111"/>
      <c r="B34" s="118"/>
      <c r="C34" s="119"/>
      <c r="D34" s="119"/>
      <c r="E34" s="120"/>
      <c r="F34" s="118"/>
      <c r="G34" s="119"/>
      <c r="H34" s="119"/>
      <c r="I34" s="119"/>
      <c r="J34" s="120"/>
      <c r="K34" s="99"/>
      <c r="L34" s="99"/>
      <c r="M34" s="99"/>
      <c r="N34" s="118"/>
      <c r="O34" s="120"/>
      <c r="P34" s="118"/>
      <c r="Q34" s="120"/>
      <c r="R34" s="99"/>
      <c r="S34" s="99"/>
      <c r="T34" s="7" t="s">
        <v>11</v>
      </c>
      <c r="U34" s="96">
        <f>IF(K32&gt;=1,C55*P32,IF(L32&gt;=1,F55*P32,0))</f>
        <v>0</v>
      </c>
      <c r="V34" s="96"/>
      <c r="W34" s="96"/>
      <c r="X34" s="83">
        <f>IF(AND(R32&gt;0,K32&gt;0),P32*J55,0)</f>
        <v>0</v>
      </c>
      <c r="Y34" s="84"/>
      <c r="Z34" s="85"/>
      <c r="AA34" s="83">
        <f>IF(AND(R33&gt;0,L33&gt;0),N33*M55,0)</f>
        <v>0</v>
      </c>
      <c r="AB34" s="84"/>
      <c r="AC34" s="85"/>
      <c r="AD34" s="83">
        <f>IF(S32&gt;0,P32*O55,0)</f>
        <v>0</v>
      </c>
      <c r="AE34" s="85"/>
      <c r="AF34" s="96"/>
      <c r="AG34" s="96"/>
      <c r="AH34" s="96"/>
      <c r="AI34" s="96"/>
      <c r="AJ34" s="96"/>
      <c r="AK34" s="96"/>
    </row>
    <row r="35" spans="1:37" ht="14.1" customHeight="1" x14ac:dyDescent="0.2">
      <c r="A35" s="109">
        <v>2</v>
      </c>
      <c r="B35" s="112"/>
      <c r="C35" s="113"/>
      <c r="D35" s="113"/>
      <c r="E35" s="114"/>
      <c r="F35" s="112"/>
      <c r="G35" s="113"/>
      <c r="H35" s="113"/>
      <c r="I35" s="113"/>
      <c r="J35" s="113"/>
      <c r="K35" s="122"/>
      <c r="L35" s="122"/>
      <c r="M35" s="114"/>
      <c r="N35" s="112"/>
      <c r="O35" s="114"/>
      <c r="P35" s="112"/>
      <c r="Q35" s="114"/>
      <c r="R35" s="122"/>
      <c r="S35" s="122"/>
      <c r="T35" s="7" t="s">
        <v>9</v>
      </c>
      <c r="U35" s="96">
        <f>IF(K35&gt;=1,C56*M35,IF(L35&gt;=1,F56*M35,0))</f>
        <v>0</v>
      </c>
      <c r="V35" s="96"/>
      <c r="W35" s="96"/>
      <c r="X35" s="83">
        <f>IF(AND(R35&gt;0,K35&gt;0),M35*J56,0)</f>
        <v>0</v>
      </c>
      <c r="Y35" s="84"/>
      <c r="Z35" s="85"/>
      <c r="AA35" s="83"/>
      <c r="AB35" s="84"/>
      <c r="AC35" s="85"/>
      <c r="AD35" s="83">
        <f>IF(S35&gt;0,M35*O56,0)</f>
        <v>0</v>
      </c>
      <c r="AE35" s="85"/>
      <c r="AF35" s="96">
        <f t="shared" ref="AF35" si="0">SUM(U35:AE37)</f>
        <v>0</v>
      </c>
      <c r="AG35" s="96"/>
      <c r="AH35" s="96"/>
      <c r="AI35" s="96"/>
      <c r="AJ35" s="96"/>
      <c r="AK35" s="96"/>
    </row>
    <row r="36" spans="1:37" ht="14.1" customHeight="1" x14ac:dyDescent="0.2">
      <c r="A36" s="110"/>
      <c r="B36" s="115"/>
      <c r="C36" s="116"/>
      <c r="D36" s="116"/>
      <c r="E36" s="117"/>
      <c r="F36" s="115"/>
      <c r="G36" s="116"/>
      <c r="H36" s="116"/>
      <c r="I36" s="116"/>
      <c r="J36" s="116"/>
      <c r="K36" s="122"/>
      <c r="L36" s="122"/>
      <c r="M36" s="117"/>
      <c r="N36" s="115"/>
      <c r="O36" s="117"/>
      <c r="P36" s="115"/>
      <c r="Q36" s="117"/>
      <c r="R36" s="122"/>
      <c r="S36" s="122"/>
      <c r="T36" s="7" t="s">
        <v>10</v>
      </c>
      <c r="U36" s="96">
        <f>IF(K35&gt;=1,C57*N35,IF(L35&gt;=1,F57*N35,0))</f>
        <v>0</v>
      </c>
      <c r="V36" s="96"/>
      <c r="W36" s="96"/>
      <c r="X36" s="83">
        <f>IF(AND(R35&gt;0,K35&gt;0),N35*J57,0)</f>
        <v>0</v>
      </c>
      <c r="Y36" s="84"/>
      <c r="Z36" s="85"/>
      <c r="AA36" s="83">
        <f>IF(AND(R35&gt;0,L35&gt;0),N35*M58,0)</f>
        <v>0</v>
      </c>
      <c r="AB36" s="84"/>
      <c r="AC36" s="85"/>
      <c r="AD36" s="83">
        <f>IF(S35&gt;0,N35*O57,0)</f>
        <v>0</v>
      </c>
      <c r="AE36" s="85"/>
      <c r="AF36" s="96"/>
      <c r="AG36" s="96"/>
      <c r="AH36" s="96"/>
      <c r="AI36" s="96"/>
      <c r="AJ36" s="96"/>
      <c r="AK36" s="96"/>
    </row>
    <row r="37" spans="1:37" ht="14.1" customHeight="1" x14ac:dyDescent="0.2">
      <c r="A37" s="111"/>
      <c r="B37" s="118"/>
      <c r="C37" s="119"/>
      <c r="D37" s="119"/>
      <c r="E37" s="120"/>
      <c r="F37" s="118"/>
      <c r="G37" s="119"/>
      <c r="H37" s="119"/>
      <c r="I37" s="119"/>
      <c r="J37" s="119"/>
      <c r="K37" s="122"/>
      <c r="L37" s="122"/>
      <c r="M37" s="120"/>
      <c r="N37" s="118"/>
      <c r="O37" s="120"/>
      <c r="P37" s="118"/>
      <c r="Q37" s="120"/>
      <c r="R37" s="122"/>
      <c r="S37" s="122"/>
      <c r="T37" s="7" t="s">
        <v>11</v>
      </c>
      <c r="U37" s="96">
        <f>IF(K35&gt;=1,C58*P35,IF(L35&gt;=1,F58*P35,0))</f>
        <v>0</v>
      </c>
      <c r="V37" s="96"/>
      <c r="W37" s="96"/>
      <c r="X37" s="83">
        <f>IF(AND(R35&gt;0,K35&gt;0),P35*J58,0)</f>
        <v>0</v>
      </c>
      <c r="Y37" s="84"/>
      <c r="Z37" s="85"/>
      <c r="AA37" s="83">
        <f>IF(AND(R36&gt;0,L36&gt;0),N36*M58,0)</f>
        <v>0</v>
      </c>
      <c r="AB37" s="84"/>
      <c r="AC37" s="85"/>
      <c r="AD37" s="83">
        <f>IF(S35&gt;0,P35*O58,0)</f>
        <v>0</v>
      </c>
      <c r="AE37" s="85"/>
      <c r="AF37" s="96"/>
      <c r="AG37" s="96"/>
      <c r="AH37" s="96"/>
      <c r="AI37" s="96"/>
      <c r="AJ37" s="96"/>
      <c r="AK37" s="96"/>
    </row>
    <row r="38" spans="1:37" ht="14.1" customHeight="1" x14ac:dyDescent="0.2">
      <c r="A38" s="109">
        <v>3</v>
      </c>
      <c r="B38" s="112"/>
      <c r="C38" s="113"/>
      <c r="D38" s="113"/>
      <c r="E38" s="114"/>
      <c r="F38" s="112"/>
      <c r="G38" s="113"/>
      <c r="H38" s="113"/>
      <c r="I38" s="113"/>
      <c r="J38" s="113"/>
      <c r="K38" s="122"/>
      <c r="L38" s="122"/>
      <c r="M38" s="114"/>
      <c r="N38" s="112"/>
      <c r="O38" s="114"/>
      <c r="P38" s="112"/>
      <c r="Q38" s="114"/>
      <c r="R38" s="122"/>
      <c r="S38" s="122"/>
      <c r="T38" s="7" t="s">
        <v>9</v>
      </c>
      <c r="U38" s="96">
        <f>IF(K38&gt;=1,C59*M38,IF(L38&gt;=1,F59*M38,0))</f>
        <v>0</v>
      </c>
      <c r="V38" s="96"/>
      <c r="W38" s="96"/>
      <c r="X38" s="83">
        <f>IF(AND(R38&gt;0,K38&gt;0),M38*J59,0)</f>
        <v>0</v>
      </c>
      <c r="Y38" s="84"/>
      <c r="Z38" s="85"/>
      <c r="AA38" s="83"/>
      <c r="AB38" s="84"/>
      <c r="AC38" s="85"/>
      <c r="AD38" s="83">
        <f>IF(S38&gt;0,M38*O59,0)</f>
        <v>0</v>
      </c>
      <c r="AE38" s="85"/>
      <c r="AF38" s="96">
        <f t="shared" ref="AF38" si="1">SUM(U38:AE40)</f>
        <v>0</v>
      </c>
      <c r="AG38" s="96"/>
      <c r="AH38" s="96"/>
      <c r="AI38" s="96"/>
      <c r="AJ38" s="96"/>
      <c r="AK38" s="96"/>
    </row>
    <row r="39" spans="1:37" ht="14.1" customHeight="1" x14ac:dyDescent="0.2">
      <c r="A39" s="110"/>
      <c r="B39" s="115"/>
      <c r="C39" s="116"/>
      <c r="D39" s="116"/>
      <c r="E39" s="117"/>
      <c r="F39" s="115"/>
      <c r="G39" s="116"/>
      <c r="H39" s="116"/>
      <c r="I39" s="116"/>
      <c r="J39" s="116"/>
      <c r="K39" s="122"/>
      <c r="L39" s="122"/>
      <c r="M39" s="117"/>
      <c r="N39" s="115"/>
      <c r="O39" s="117"/>
      <c r="P39" s="115"/>
      <c r="Q39" s="117"/>
      <c r="R39" s="122"/>
      <c r="S39" s="122"/>
      <c r="T39" s="7" t="s">
        <v>10</v>
      </c>
      <c r="U39" s="96">
        <f>IF(K38&gt;=1,C60*N38,IF(L38&gt;=1,F60*N38,0))</f>
        <v>0</v>
      </c>
      <c r="V39" s="96"/>
      <c r="W39" s="96"/>
      <c r="X39" s="83">
        <f>IF(AND(R38&gt;0,K38&gt;0),N38*J60,0)</f>
        <v>0</v>
      </c>
      <c r="Y39" s="84"/>
      <c r="Z39" s="85"/>
      <c r="AA39" s="83">
        <f>IF(AND(R38&gt;0,L38&gt;0),N38*M61,0)</f>
        <v>0</v>
      </c>
      <c r="AB39" s="84"/>
      <c r="AC39" s="85"/>
      <c r="AD39" s="83">
        <f>IF(S38&gt;0,N38*O60,0)</f>
        <v>0</v>
      </c>
      <c r="AE39" s="85"/>
      <c r="AF39" s="96"/>
      <c r="AG39" s="96"/>
      <c r="AH39" s="96"/>
      <c r="AI39" s="96"/>
      <c r="AJ39" s="96"/>
      <c r="AK39" s="96"/>
    </row>
    <row r="40" spans="1:37" ht="14.1" customHeight="1" x14ac:dyDescent="0.2">
      <c r="A40" s="111"/>
      <c r="B40" s="118"/>
      <c r="C40" s="119"/>
      <c r="D40" s="119"/>
      <c r="E40" s="120"/>
      <c r="F40" s="118"/>
      <c r="G40" s="119"/>
      <c r="H40" s="119"/>
      <c r="I40" s="119"/>
      <c r="J40" s="119"/>
      <c r="K40" s="122"/>
      <c r="L40" s="122"/>
      <c r="M40" s="120"/>
      <c r="N40" s="118"/>
      <c r="O40" s="120"/>
      <c r="P40" s="118"/>
      <c r="Q40" s="120"/>
      <c r="R40" s="122"/>
      <c r="S40" s="122"/>
      <c r="T40" s="7" t="s">
        <v>11</v>
      </c>
      <c r="U40" s="96">
        <f>IF(K38&gt;=1,C61*P38,IF(L38&gt;=1,F61*P38,0))</f>
        <v>0</v>
      </c>
      <c r="V40" s="96"/>
      <c r="W40" s="96"/>
      <c r="X40" s="83">
        <f>IF(AND(R38&gt;0,K38&gt;0),P38*J61,0)</f>
        <v>0</v>
      </c>
      <c r="Y40" s="84"/>
      <c r="Z40" s="85"/>
      <c r="AA40" s="83">
        <f>IF(AND(R39&gt;0,L39&gt;0),N39*M61,0)</f>
        <v>0</v>
      </c>
      <c r="AB40" s="84"/>
      <c r="AC40" s="85"/>
      <c r="AD40" s="83">
        <f>IF(S38&gt;0,P38*O61,0)</f>
        <v>0</v>
      </c>
      <c r="AE40" s="85"/>
      <c r="AF40" s="96"/>
      <c r="AG40" s="96"/>
      <c r="AH40" s="96"/>
      <c r="AI40" s="96"/>
      <c r="AJ40" s="96"/>
      <c r="AK40" s="96"/>
    </row>
    <row r="41" spans="1:37" ht="14.1" customHeight="1" x14ac:dyDescent="0.2">
      <c r="A41" s="109">
        <v>4</v>
      </c>
      <c r="B41" s="112"/>
      <c r="C41" s="113"/>
      <c r="D41" s="113"/>
      <c r="E41" s="114"/>
      <c r="F41" s="112"/>
      <c r="G41" s="113"/>
      <c r="H41" s="113"/>
      <c r="I41" s="113"/>
      <c r="J41" s="113"/>
      <c r="K41" s="122"/>
      <c r="L41" s="122"/>
      <c r="M41" s="114"/>
      <c r="N41" s="112"/>
      <c r="O41" s="114"/>
      <c r="P41" s="112"/>
      <c r="Q41" s="114"/>
      <c r="R41" s="122"/>
      <c r="S41" s="122"/>
      <c r="T41" s="7" t="s">
        <v>9</v>
      </c>
      <c r="U41" s="96">
        <f>IF(K41&gt;=1,C62*M41,IF(L41&gt;=1,F62*M41,0))</f>
        <v>0</v>
      </c>
      <c r="V41" s="96"/>
      <c r="W41" s="96"/>
      <c r="X41" s="83">
        <f>IF(AND(R41&gt;0,K41&gt;0),M41*J62,0)</f>
        <v>0</v>
      </c>
      <c r="Y41" s="84"/>
      <c r="Z41" s="85"/>
      <c r="AA41" s="83"/>
      <c r="AB41" s="84"/>
      <c r="AC41" s="85"/>
      <c r="AD41" s="83">
        <f>IF(S41&gt;0,M41*O62,0)</f>
        <v>0</v>
      </c>
      <c r="AE41" s="85"/>
      <c r="AF41" s="96">
        <f t="shared" ref="AF41" si="2">SUM(U41:AE43)</f>
        <v>0</v>
      </c>
      <c r="AG41" s="96"/>
      <c r="AH41" s="96"/>
      <c r="AI41" s="96"/>
      <c r="AJ41" s="96"/>
      <c r="AK41" s="96"/>
    </row>
    <row r="42" spans="1:37" ht="14.1" customHeight="1" x14ac:dyDescent="0.2">
      <c r="A42" s="110"/>
      <c r="B42" s="115"/>
      <c r="C42" s="116"/>
      <c r="D42" s="116"/>
      <c r="E42" s="117"/>
      <c r="F42" s="115"/>
      <c r="G42" s="116"/>
      <c r="H42" s="116"/>
      <c r="I42" s="116"/>
      <c r="J42" s="116"/>
      <c r="K42" s="122"/>
      <c r="L42" s="122"/>
      <c r="M42" s="117"/>
      <c r="N42" s="115"/>
      <c r="O42" s="117"/>
      <c r="P42" s="115"/>
      <c r="Q42" s="117"/>
      <c r="R42" s="122"/>
      <c r="S42" s="122"/>
      <c r="T42" s="7" t="s">
        <v>10</v>
      </c>
      <c r="U42" s="96">
        <f>IF(K41&gt;=1,C63*N41,IF(L41&gt;=1,F63*N41,0))</f>
        <v>0</v>
      </c>
      <c r="V42" s="96"/>
      <c r="W42" s="96"/>
      <c r="X42" s="83">
        <f>IF(AND(R41&gt;0,K41&gt;0),N41*J63,0)</f>
        <v>0</v>
      </c>
      <c r="Y42" s="84"/>
      <c r="Z42" s="85"/>
      <c r="AA42" s="83">
        <f>IF(AND(R41&gt;0,L41&gt;0),N41*M64,0)</f>
        <v>0</v>
      </c>
      <c r="AB42" s="84"/>
      <c r="AC42" s="85"/>
      <c r="AD42" s="83">
        <f>IF(S41&gt;0,N41*O63,0)</f>
        <v>0</v>
      </c>
      <c r="AE42" s="85"/>
      <c r="AF42" s="96"/>
      <c r="AG42" s="96"/>
      <c r="AH42" s="96"/>
      <c r="AI42" s="96"/>
      <c r="AJ42" s="96"/>
      <c r="AK42" s="96"/>
    </row>
    <row r="43" spans="1:37" ht="14.1" customHeight="1" x14ac:dyDescent="0.2">
      <c r="A43" s="111"/>
      <c r="B43" s="118"/>
      <c r="C43" s="119"/>
      <c r="D43" s="119"/>
      <c r="E43" s="120"/>
      <c r="F43" s="118"/>
      <c r="G43" s="119"/>
      <c r="H43" s="119"/>
      <c r="I43" s="119"/>
      <c r="J43" s="119"/>
      <c r="K43" s="122"/>
      <c r="L43" s="122"/>
      <c r="M43" s="120"/>
      <c r="N43" s="118"/>
      <c r="O43" s="120"/>
      <c r="P43" s="118"/>
      <c r="Q43" s="120"/>
      <c r="R43" s="122"/>
      <c r="S43" s="122"/>
      <c r="T43" s="7" t="s">
        <v>11</v>
      </c>
      <c r="U43" s="96">
        <f>IF(K41&gt;=1,C64*P41,IF(L41&gt;=1,F64*P41,0))</f>
        <v>0</v>
      </c>
      <c r="V43" s="96"/>
      <c r="W43" s="96"/>
      <c r="X43" s="83">
        <f>IF(AND(R41&gt;0,K41&gt;0),P41*J64,0)</f>
        <v>0</v>
      </c>
      <c r="Y43" s="84"/>
      <c r="Z43" s="85"/>
      <c r="AA43" s="83">
        <f>IF(AND(R42&gt;0,L42&gt;0),N42*M64,0)</f>
        <v>0</v>
      </c>
      <c r="AB43" s="84"/>
      <c r="AC43" s="85"/>
      <c r="AD43" s="83">
        <f>IF(S41&gt;0,P41*O64,0)</f>
        <v>0</v>
      </c>
      <c r="AE43" s="85"/>
      <c r="AF43" s="96"/>
      <c r="AG43" s="96"/>
      <c r="AH43" s="96"/>
      <c r="AI43" s="96"/>
      <c r="AJ43" s="96"/>
      <c r="AK43" s="96"/>
    </row>
    <row r="44" spans="1:37" ht="14.1" customHeight="1" x14ac:dyDescent="0.2">
      <c r="A44" s="109">
        <v>5</v>
      </c>
      <c r="B44" s="112"/>
      <c r="C44" s="113"/>
      <c r="D44" s="113"/>
      <c r="E44" s="114"/>
      <c r="F44" s="112"/>
      <c r="G44" s="113"/>
      <c r="H44" s="113"/>
      <c r="I44" s="113"/>
      <c r="J44" s="113"/>
      <c r="K44" s="122"/>
      <c r="L44" s="122"/>
      <c r="M44" s="114"/>
      <c r="N44" s="112"/>
      <c r="O44" s="114"/>
      <c r="P44" s="112"/>
      <c r="Q44" s="114"/>
      <c r="R44" s="122"/>
      <c r="S44" s="122"/>
      <c r="T44" s="7" t="s">
        <v>9</v>
      </c>
      <c r="U44" s="96">
        <f>IF(K44&gt;=1,C65*M44,IF(L44&gt;=1,F65*M44,0))</f>
        <v>0</v>
      </c>
      <c r="V44" s="96"/>
      <c r="W44" s="96"/>
      <c r="X44" s="83">
        <f>IF(AND(R44&gt;0,K44&gt;0),M44*J65,0)</f>
        <v>0</v>
      </c>
      <c r="Y44" s="84"/>
      <c r="Z44" s="85"/>
      <c r="AA44" s="83"/>
      <c r="AB44" s="84"/>
      <c r="AC44" s="85"/>
      <c r="AD44" s="83">
        <f>IF(S44&gt;0,M44*O65,0)</f>
        <v>0</v>
      </c>
      <c r="AE44" s="85"/>
      <c r="AF44" s="96">
        <f t="shared" ref="AF44" si="3">SUM(U44:AE46)</f>
        <v>0</v>
      </c>
      <c r="AG44" s="96"/>
      <c r="AH44" s="96"/>
      <c r="AI44" s="96"/>
      <c r="AJ44" s="96"/>
      <c r="AK44" s="96"/>
    </row>
    <row r="45" spans="1:37" ht="14.1" customHeight="1" x14ac:dyDescent="0.2">
      <c r="A45" s="110"/>
      <c r="B45" s="115"/>
      <c r="C45" s="116"/>
      <c r="D45" s="116"/>
      <c r="E45" s="117"/>
      <c r="F45" s="115"/>
      <c r="G45" s="116"/>
      <c r="H45" s="116"/>
      <c r="I45" s="116"/>
      <c r="J45" s="116"/>
      <c r="K45" s="122"/>
      <c r="L45" s="122"/>
      <c r="M45" s="117"/>
      <c r="N45" s="115"/>
      <c r="O45" s="117"/>
      <c r="P45" s="115"/>
      <c r="Q45" s="117"/>
      <c r="R45" s="122"/>
      <c r="S45" s="122"/>
      <c r="T45" s="7" t="s">
        <v>10</v>
      </c>
      <c r="U45" s="96">
        <f>IF(K44&gt;=1,C66*N44,IF(L44&gt;=1,F66*N44,0))</f>
        <v>0</v>
      </c>
      <c r="V45" s="96"/>
      <c r="W45" s="96"/>
      <c r="X45" s="83">
        <f>IF(AND(R44&gt;0,K44&gt;0),N44*J66,0)</f>
        <v>0</v>
      </c>
      <c r="Y45" s="84"/>
      <c r="Z45" s="85"/>
      <c r="AA45" s="83">
        <f>IF(AND(R44&gt;0,L44&gt;0),N44*M67,0)</f>
        <v>0</v>
      </c>
      <c r="AB45" s="84"/>
      <c r="AC45" s="85"/>
      <c r="AD45" s="83">
        <f>IF(S44&gt;0,N44*O66,0)</f>
        <v>0</v>
      </c>
      <c r="AE45" s="85"/>
      <c r="AF45" s="96"/>
      <c r="AG45" s="96"/>
      <c r="AH45" s="96"/>
      <c r="AI45" s="96"/>
      <c r="AJ45" s="96"/>
      <c r="AK45" s="96"/>
    </row>
    <row r="46" spans="1:37" ht="14.1" customHeight="1" x14ac:dyDescent="0.2">
      <c r="A46" s="111"/>
      <c r="B46" s="118"/>
      <c r="C46" s="119"/>
      <c r="D46" s="119"/>
      <c r="E46" s="120"/>
      <c r="F46" s="118"/>
      <c r="G46" s="119"/>
      <c r="H46" s="119"/>
      <c r="I46" s="119"/>
      <c r="J46" s="119"/>
      <c r="K46" s="122"/>
      <c r="L46" s="122"/>
      <c r="M46" s="120"/>
      <c r="N46" s="118"/>
      <c r="O46" s="120"/>
      <c r="P46" s="118"/>
      <c r="Q46" s="120"/>
      <c r="R46" s="122"/>
      <c r="S46" s="122"/>
      <c r="T46" s="7" t="s">
        <v>11</v>
      </c>
      <c r="U46" s="96">
        <f>IF(K44&gt;=1,C67*P44,IF(L44&gt;=1,F67*P44,0))</f>
        <v>0</v>
      </c>
      <c r="V46" s="96"/>
      <c r="W46" s="96"/>
      <c r="X46" s="83">
        <f>IF(AND(R44&gt;0,K44&gt;0),P44*J67,0)</f>
        <v>0</v>
      </c>
      <c r="Y46" s="84"/>
      <c r="Z46" s="85"/>
      <c r="AA46" s="83">
        <f>IF(AND(R45&gt;0,L45&gt;0),N45*M67,0)</f>
        <v>0</v>
      </c>
      <c r="AB46" s="84"/>
      <c r="AC46" s="85"/>
      <c r="AD46" s="83">
        <f>IF(S44&gt;0,P44*O67,0)</f>
        <v>0</v>
      </c>
      <c r="AE46" s="85"/>
      <c r="AF46" s="96"/>
      <c r="AG46" s="96"/>
      <c r="AH46" s="96"/>
      <c r="AI46" s="96"/>
      <c r="AJ46" s="96"/>
      <c r="AK46" s="96"/>
    </row>
    <row r="47" spans="1:37" ht="9.9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10"/>
      <c r="U47" s="11"/>
      <c r="V47" s="11"/>
      <c r="W47" s="11"/>
      <c r="X47" s="11"/>
      <c r="Y47" s="11"/>
      <c r="Z47" s="11"/>
      <c r="AA47" s="11"/>
      <c r="AB47" s="11"/>
      <c r="AC47" s="11"/>
      <c r="AD47" s="9"/>
      <c r="AE47" s="9"/>
      <c r="AF47" s="12"/>
      <c r="AG47" s="12"/>
      <c r="AH47" s="12"/>
      <c r="AI47" s="12"/>
      <c r="AJ47" s="8"/>
    </row>
    <row r="48" spans="1:37" ht="15.75" customHeight="1" x14ac:dyDescent="0.2">
      <c r="A48" s="126" t="s">
        <v>40</v>
      </c>
      <c r="B48" s="128"/>
      <c r="C48" s="128"/>
      <c r="D48" s="128"/>
      <c r="E48" s="128"/>
      <c r="F48" s="128"/>
      <c r="G48" s="128"/>
      <c r="H48" s="128"/>
      <c r="I48" s="128"/>
      <c r="J48" s="127"/>
      <c r="K48" s="13">
        <f>SUM(K32:K47)</f>
        <v>0</v>
      </c>
      <c r="L48" s="13">
        <f>SUM(L32:L46)</f>
        <v>0</v>
      </c>
      <c r="M48" s="13">
        <f>SUM(M32:M46)</f>
        <v>0</v>
      </c>
      <c r="N48" s="126">
        <f>SUM(N32:O46)</f>
        <v>0</v>
      </c>
      <c r="O48" s="127"/>
      <c r="P48" s="126">
        <f>SUM(P32:Q47)</f>
        <v>0</v>
      </c>
      <c r="Q48" s="127"/>
      <c r="R48" s="13">
        <f>SUM(R32:R47)</f>
        <v>0</v>
      </c>
      <c r="S48" s="13">
        <f>SUM(S32:S47)</f>
        <v>0</v>
      </c>
      <c r="T48" s="14"/>
      <c r="U48" s="10"/>
      <c r="V48" s="10"/>
      <c r="W48" s="10"/>
      <c r="X48" s="11"/>
      <c r="Y48" s="11"/>
      <c r="Z48" s="11"/>
      <c r="AA48" s="146" t="s">
        <v>61</v>
      </c>
      <c r="AB48" s="147"/>
      <c r="AC48" s="147"/>
      <c r="AD48" s="147"/>
      <c r="AE48" s="148"/>
      <c r="AF48" s="164">
        <f>SUM(AF32:AK46)</f>
        <v>0</v>
      </c>
      <c r="AG48" s="164"/>
      <c r="AH48" s="164"/>
      <c r="AI48" s="164"/>
      <c r="AJ48" s="164"/>
      <c r="AK48" s="164"/>
    </row>
    <row r="49" spans="1:36" x14ac:dyDescent="0.15">
      <c r="A49" s="15" t="s">
        <v>20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30"/>
      <c r="M49" s="36" t="s">
        <v>41</v>
      </c>
      <c r="N49" s="123" t="s">
        <v>42</v>
      </c>
      <c r="O49" s="123"/>
      <c r="P49" s="138" t="s">
        <v>43</v>
      </c>
      <c r="Q49" s="138"/>
      <c r="R49" s="34"/>
      <c r="S49" s="34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8"/>
    </row>
    <row r="50" spans="1:36" x14ac:dyDescent="0.2">
      <c r="A50" s="129" t="s">
        <v>44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1"/>
      <c r="M50" s="31"/>
      <c r="N50" s="126"/>
      <c r="O50" s="127"/>
      <c r="P50" s="126"/>
      <c r="Q50" s="127"/>
      <c r="R50" s="35"/>
      <c r="S50" s="35"/>
      <c r="T50" s="135"/>
      <c r="U50" s="135"/>
      <c r="V50" s="16"/>
      <c r="W50" s="16"/>
      <c r="X50" s="16"/>
      <c r="Y50" s="16"/>
      <c r="Z50" s="16"/>
      <c r="AA50" s="18"/>
      <c r="AB50" s="19"/>
      <c r="AC50" s="19"/>
      <c r="AD50" s="19"/>
      <c r="AE50" s="19"/>
      <c r="AF50" s="19"/>
      <c r="AG50" s="17"/>
      <c r="AH50" s="16"/>
      <c r="AI50" s="16"/>
      <c r="AJ50" s="8"/>
    </row>
    <row r="51" spans="1:36" ht="13.8" thickBot="1" x14ac:dyDescent="0.25">
      <c r="A51" s="132" t="s">
        <v>19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4"/>
      <c r="M51" s="32"/>
      <c r="N51" s="136"/>
      <c r="O51" s="137"/>
      <c r="P51" s="136"/>
      <c r="Q51" s="137"/>
      <c r="R51" s="35"/>
      <c r="S51" s="35"/>
      <c r="T51" s="16"/>
      <c r="U51" s="16"/>
      <c r="V51" s="16"/>
      <c r="W51" s="16"/>
      <c r="X51" s="16"/>
      <c r="Y51" s="16"/>
      <c r="Z51" s="16"/>
      <c r="AA51" s="16"/>
      <c r="AB51" s="16"/>
      <c r="AC51" s="20"/>
      <c r="AD51" s="20"/>
      <c r="AE51" s="20"/>
      <c r="AF51" s="20"/>
      <c r="AG51" s="16"/>
      <c r="AH51" s="16"/>
      <c r="AI51" s="16"/>
      <c r="AJ51" s="8"/>
    </row>
    <row r="52" spans="1:36" ht="27" customHeight="1" x14ac:dyDescent="0.2">
      <c r="A52" s="124" t="s">
        <v>45</v>
      </c>
      <c r="B52" s="125"/>
      <c r="C52" s="143" t="s">
        <v>50</v>
      </c>
      <c r="D52" s="144"/>
      <c r="E52" s="145"/>
      <c r="F52" s="143" t="s">
        <v>46</v>
      </c>
      <c r="G52" s="144"/>
      <c r="H52" s="144"/>
      <c r="I52" s="145"/>
      <c r="J52" s="143" t="s">
        <v>51</v>
      </c>
      <c r="K52" s="144"/>
      <c r="L52" s="145"/>
      <c r="M52" s="143" t="s">
        <v>52</v>
      </c>
      <c r="N52" s="144"/>
      <c r="O52" s="165" t="s">
        <v>39</v>
      </c>
      <c r="P52" s="165"/>
      <c r="Q52" s="166"/>
      <c r="R52" s="38"/>
      <c r="S52" s="37"/>
      <c r="T52" s="19"/>
      <c r="U52" s="19"/>
      <c r="V52" s="21"/>
      <c r="W52" s="21"/>
      <c r="X52" s="16"/>
      <c r="Y52" s="16"/>
      <c r="Z52" s="16"/>
      <c r="AA52" s="20"/>
      <c r="AB52" s="20"/>
      <c r="AC52" s="22"/>
      <c r="AD52" s="20"/>
      <c r="AE52" s="16"/>
      <c r="AF52" s="16"/>
      <c r="AG52" s="16"/>
      <c r="AH52" s="8"/>
    </row>
    <row r="53" spans="1:36" x14ac:dyDescent="0.2">
      <c r="A53" s="139" t="s">
        <v>41</v>
      </c>
      <c r="B53" s="140"/>
      <c r="C53" s="173">
        <v>29450</v>
      </c>
      <c r="D53" s="173"/>
      <c r="E53" s="173"/>
      <c r="F53" s="174">
        <v>31000</v>
      </c>
      <c r="G53" s="174"/>
      <c r="H53" s="174"/>
      <c r="I53" s="174"/>
      <c r="J53" s="174">
        <v>6650</v>
      </c>
      <c r="K53" s="174"/>
      <c r="L53" s="174"/>
      <c r="M53" s="174">
        <v>7000</v>
      </c>
      <c r="N53" s="174"/>
      <c r="O53" s="175">
        <v>7000</v>
      </c>
      <c r="P53" s="175"/>
      <c r="Q53" s="176"/>
      <c r="R53" s="19" t="s">
        <v>47</v>
      </c>
      <c r="S53" s="22"/>
      <c r="T53" s="19"/>
      <c r="U53" s="19"/>
      <c r="V53" s="21"/>
      <c r="W53" s="21"/>
      <c r="X53" s="16"/>
      <c r="Y53" s="23"/>
      <c r="Z53" s="23"/>
      <c r="AA53" s="24"/>
      <c r="AB53" s="24"/>
      <c r="AC53" s="24"/>
      <c r="AD53" s="24"/>
      <c r="AE53" s="16"/>
      <c r="AF53" s="16"/>
      <c r="AG53" s="16"/>
      <c r="AH53" s="8"/>
    </row>
    <row r="54" spans="1:36" x14ac:dyDescent="0.2">
      <c r="A54" s="139" t="s">
        <v>42</v>
      </c>
      <c r="B54" s="140"/>
      <c r="C54" s="173">
        <v>3230</v>
      </c>
      <c r="D54" s="173"/>
      <c r="E54" s="173"/>
      <c r="F54" s="174">
        <v>3400</v>
      </c>
      <c r="G54" s="174"/>
      <c r="H54" s="174"/>
      <c r="I54" s="174"/>
      <c r="J54" s="174">
        <v>950</v>
      </c>
      <c r="K54" s="174"/>
      <c r="L54" s="174"/>
      <c r="M54" s="174">
        <v>1000</v>
      </c>
      <c r="N54" s="174"/>
      <c r="O54" s="175">
        <v>500</v>
      </c>
      <c r="P54" s="175"/>
      <c r="Q54" s="176"/>
      <c r="R54" s="19" t="s">
        <v>48</v>
      </c>
      <c r="S54" s="22"/>
      <c r="T54" s="19"/>
      <c r="U54" s="19"/>
      <c r="V54" s="21"/>
      <c r="W54" s="21"/>
      <c r="X54" s="16"/>
      <c r="Y54" s="23"/>
      <c r="Z54" s="23"/>
      <c r="AA54" s="24"/>
      <c r="AB54" s="24"/>
      <c r="AC54" s="25"/>
      <c r="AD54" s="25"/>
      <c r="AE54" s="16"/>
      <c r="AF54" s="16"/>
      <c r="AG54" s="16"/>
      <c r="AH54" s="8"/>
    </row>
    <row r="55" spans="1:36" ht="13.8" thickBot="1" x14ac:dyDescent="0.25">
      <c r="A55" s="141" t="s">
        <v>43</v>
      </c>
      <c r="B55" s="142"/>
      <c r="C55" s="177">
        <v>4750</v>
      </c>
      <c r="D55" s="177"/>
      <c r="E55" s="177"/>
      <c r="F55" s="178">
        <v>5000</v>
      </c>
      <c r="G55" s="178"/>
      <c r="H55" s="178"/>
      <c r="I55" s="178"/>
      <c r="J55" s="178">
        <v>950</v>
      </c>
      <c r="K55" s="178"/>
      <c r="L55" s="178"/>
      <c r="M55" s="178">
        <v>1000</v>
      </c>
      <c r="N55" s="178"/>
      <c r="O55" s="179">
        <v>1000</v>
      </c>
      <c r="P55" s="179"/>
      <c r="Q55" s="180"/>
      <c r="R55" s="19" t="s">
        <v>48</v>
      </c>
      <c r="S55" s="22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8"/>
    </row>
  </sheetData>
  <mergeCells count="204">
    <mergeCell ref="Q11:Z11"/>
    <mergeCell ref="AA11:AC11"/>
    <mergeCell ref="Z24:AD24"/>
    <mergeCell ref="AF44:AK46"/>
    <mergeCell ref="AF48:AK48"/>
    <mergeCell ref="P30:Q30"/>
    <mergeCell ref="X23:Y24"/>
    <mergeCell ref="U23:W24"/>
    <mergeCell ref="O52:Q52"/>
    <mergeCell ref="P32:Q34"/>
    <mergeCell ref="P35:Q37"/>
    <mergeCell ref="P38:Q40"/>
    <mergeCell ref="P41:Q43"/>
    <mergeCell ref="T29:AE29"/>
    <mergeCell ref="N32:O34"/>
    <mergeCell ref="N35:O37"/>
    <mergeCell ref="N38:O40"/>
    <mergeCell ref="N41:O43"/>
    <mergeCell ref="X43:Z43"/>
    <mergeCell ref="AA43:AC43"/>
    <mergeCell ref="AD43:AE43"/>
    <mergeCell ref="U44:W44"/>
    <mergeCell ref="X44:Z44"/>
    <mergeCell ref="AA44:AC44"/>
    <mergeCell ref="R41:R43"/>
    <mergeCell ref="S41:S43"/>
    <mergeCell ref="AF29:AK31"/>
    <mergeCell ref="AF32:AK34"/>
    <mergeCell ref="AF35:AK37"/>
    <mergeCell ref="AF38:AK40"/>
    <mergeCell ref="X42:Z42"/>
    <mergeCell ref="AA42:AC42"/>
    <mergeCell ref="AD42:AE42"/>
    <mergeCell ref="M29:Q29"/>
    <mergeCell ref="R29:S29"/>
    <mergeCell ref="AF41:AK43"/>
    <mergeCell ref="X30:AE30"/>
    <mergeCell ref="T31:W31"/>
    <mergeCell ref="X31:Z31"/>
    <mergeCell ref="AA31:AC31"/>
    <mergeCell ref="AD31:AE31"/>
    <mergeCell ref="P31:Q31"/>
    <mergeCell ref="N30:O30"/>
    <mergeCell ref="N31:O31"/>
    <mergeCell ref="U41:W41"/>
    <mergeCell ref="U42:W42"/>
    <mergeCell ref="U43:W43"/>
    <mergeCell ref="X41:Z41"/>
    <mergeCell ref="AA41:AC41"/>
    <mergeCell ref="AD41:AE41"/>
    <mergeCell ref="AA38:AC38"/>
    <mergeCell ref="A53:B53"/>
    <mergeCell ref="A54:B54"/>
    <mergeCell ref="A55:B55"/>
    <mergeCell ref="C52:E52"/>
    <mergeCell ref="C53:E53"/>
    <mergeCell ref="C54:E54"/>
    <mergeCell ref="C55:E55"/>
    <mergeCell ref="AA48:AE48"/>
    <mergeCell ref="F53:I53"/>
    <mergeCell ref="J53:L53"/>
    <mergeCell ref="M53:N53"/>
    <mergeCell ref="O53:Q53"/>
    <mergeCell ref="F54:I54"/>
    <mergeCell ref="J54:L54"/>
    <mergeCell ref="M54:N54"/>
    <mergeCell ref="O54:Q54"/>
    <mergeCell ref="F55:I55"/>
    <mergeCell ref="J55:L55"/>
    <mergeCell ref="M55:N55"/>
    <mergeCell ref="F52:I52"/>
    <mergeCell ref="J52:L52"/>
    <mergeCell ref="N48:O48"/>
    <mergeCell ref="M52:N52"/>
    <mergeCell ref="O55:Q55"/>
    <mergeCell ref="A52:B52"/>
    <mergeCell ref="K38:K40"/>
    <mergeCell ref="P44:Q46"/>
    <mergeCell ref="P48:Q48"/>
    <mergeCell ref="A48:J48"/>
    <mergeCell ref="A50:L50"/>
    <mergeCell ref="A51:L51"/>
    <mergeCell ref="AD44:AE44"/>
    <mergeCell ref="U45:W45"/>
    <mergeCell ref="X45:Z45"/>
    <mergeCell ref="AA45:AC45"/>
    <mergeCell ref="AD45:AE45"/>
    <mergeCell ref="U46:W46"/>
    <mergeCell ref="X46:Z46"/>
    <mergeCell ref="AA46:AC46"/>
    <mergeCell ref="AD46:AE46"/>
    <mergeCell ref="R44:R46"/>
    <mergeCell ref="S44:S46"/>
    <mergeCell ref="T50:U50"/>
    <mergeCell ref="N50:O50"/>
    <mergeCell ref="N51:O51"/>
    <mergeCell ref="P50:Q50"/>
    <mergeCell ref="P51:Q51"/>
    <mergeCell ref="P49:Q49"/>
    <mergeCell ref="K44:K46"/>
    <mergeCell ref="L44:L46"/>
    <mergeCell ref="N44:O46"/>
    <mergeCell ref="N49:O49"/>
    <mergeCell ref="A41:A43"/>
    <mergeCell ref="B41:E43"/>
    <mergeCell ref="F41:J43"/>
    <mergeCell ref="M41:M43"/>
    <mergeCell ref="A44:A46"/>
    <mergeCell ref="B44:E46"/>
    <mergeCell ref="F44:J46"/>
    <mergeCell ref="M44:M46"/>
    <mergeCell ref="K41:K43"/>
    <mergeCell ref="L41:L43"/>
    <mergeCell ref="A38:A40"/>
    <mergeCell ref="B38:E40"/>
    <mergeCell ref="F38:J40"/>
    <mergeCell ref="M38:M40"/>
    <mergeCell ref="U38:W38"/>
    <mergeCell ref="X38:Z38"/>
    <mergeCell ref="U39:W39"/>
    <mergeCell ref="X39:Z39"/>
    <mergeCell ref="U40:W40"/>
    <mergeCell ref="X40:Z40"/>
    <mergeCell ref="L38:L40"/>
    <mergeCell ref="R38:R40"/>
    <mergeCell ref="S38:S40"/>
    <mergeCell ref="AD38:AE38"/>
    <mergeCell ref="AA39:AC39"/>
    <mergeCell ref="AD39:AE39"/>
    <mergeCell ref="AA40:AC40"/>
    <mergeCell ref="AD40:AE40"/>
    <mergeCell ref="L35:L37"/>
    <mergeCell ref="R35:R37"/>
    <mergeCell ref="S35:S37"/>
    <mergeCell ref="U35:W35"/>
    <mergeCell ref="X35:Z35"/>
    <mergeCell ref="AA35:AC35"/>
    <mergeCell ref="AD35:AE35"/>
    <mergeCell ref="U36:W36"/>
    <mergeCell ref="X36:Z36"/>
    <mergeCell ref="AA36:AC36"/>
    <mergeCell ref="AD36:AE36"/>
    <mergeCell ref="U37:W37"/>
    <mergeCell ref="X37:Z37"/>
    <mergeCell ref="AA37:AC37"/>
    <mergeCell ref="AD37:AE37"/>
    <mergeCell ref="T30:W30"/>
    <mergeCell ref="A35:A37"/>
    <mergeCell ref="B35:E37"/>
    <mergeCell ref="F35:J37"/>
    <mergeCell ref="M35:M37"/>
    <mergeCell ref="K32:K34"/>
    <mergeCell ref="A32:A34"/>
    <mergeCell ref="B32:E34"/>
    <mergeCell ref="F32:J34"/>
    <mergeCell ref="M32:M34"/>
    <mergeCell ref="K35:K37"/>
    <mergeCell ref="AA32:AC32"/>
    <mergeCell ref="AD32:AE32"/>
    <mergeCell ref="AA33:AC33"/>
    <mergeCell ref="AD33:AE33"/>
    <mergeCell ref="AA34:AC34"/>
    <mergeCell ref="AD34:AE34"/>
    <mergeCell ref="A29:A31"/>
    <mergeCell ref="B29:E31"/>
    <mergeCell ref="F29:J31"/>
    <mergeCell ref="U32:W32"/>
    <mergeCell ref="X32:Z32"/>
    <mergeCell ref="U33:W33"/>
    <mergeCell ref="X33:Z33"/>
    <mergeCell ref="U34:W34"/>
    <mergeCell ref="X34:Z34"/>
    <mergeCell ref="L32:L34"/>
    <mergeCell ref="R32:R34"/>
    <mergeCell ref="S32:S34"/>
    <mergeCell ref="K29:L29"/>
    <mergeCell ref="K30:K31"/>
    <mergeCell ref="L30:L31"/>
    <mergeCell ref="R30:R31"/>
    <mergeCell ref="S30:S31"/>
    <mergeCell ref="A25:F26"/>
    <mergeCell ref="V25:X26"/>
    <mergeCell ref="A5:AJ5"/>
    <mergeCell ref="H11:O11"/>
    <mergeCell ref="A23:F24"/>
    <mergeCell ref="AE23:AF24"/>
    <mergeCell ref="A1:AH1"/>
    <mergeCell ref="AN1:BU1"/>
    <mergeCell ref="O23:T24"/>
    <mergeCell ref="G23:M24"/>
    <mergeCell ref="G25:U25"/>
    <mergeCell ref="G26:U26"/>
    <mergeCell ref="Q19:V19"/>
    <mergeCell ref="Q20:V20"/>
    <mergeCell ref="Q21:S21"/>
    <mergeCell ref="T21:X21"/>
    <mergeCell ref="W19:AK19"/>
    <mergeCell ref="W20:AK20"/>
    <mergeCell ref="Y21:AA21"/>
    <mergeCell ref="AB21:AK21"/>
    <mergeCell ref="AH23:AK23"/>
    <mergeCell ref="AH24:AK24"/>
    <mergeCell ref="Y25:AK26"/>
    <mergeCell ref="Z23:AD23"/>
  </mergeCells>
  <phoneticPr fontId="1"/>
  <dataValidations count="3">
    <dataValidation type="custom" allowBlank="1" showInputMessage="1" showErrorMessage="1" error="「１」のみ入力可能です。" prompt="「１」のみ入力可能です。" sqref="R32:S46" xr:uid="{1EE1F129-BE7D-45F0-B0F7-F5811ACD3209}">
      <formula1>OR(R32="",R32=1)</formula1>
    </dataValidation>
    <dataValidation type="custom" allowBlank="1" showInputMessage="1" showErrorMessage="1" error="所得区分はいずれか1つの入力です。" prompt="所得区分はいずれか1つの入力です。" sqref="K47:L47" xr:uid="{00C15543-57F0-4682-882F-BB4F009B3E31}">
      <formula1>COUNTA($K47:$L47)&lt;=1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32:L46" xr:uid="{AA2065B6-05C5-4B29-AC23-9903FDC65398}">
      <formula1>AND(COUNTA($K32:$L32)&lt;=1, OR(K32="", K32=1))</formula1>
    </dataValidation>
  </dataValidations>
  <pageMargins left="0.59055118110236227" right="0.39370078740157483" top="0.59055118110236227" bottom="0" header="0.51181102362204722" footer="0.5118110236220472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</vt:lpstr>
      <vt:lpstr>様式第９号!Print_Area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藤田　香織</cp:lastModifiedBy>
  <cp:lastPrinted>2026-04-05T23:41:34Z</cp:lastPrinted>
  <dcterms:created xsi:type="dcterms:W3CDTF">2017-10-05T02:02:00Z</dcterms:created>
  <dcterms:modified xsi:type="dcterms:W3CDTF">2026-04-07T01:27:55Z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