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ECA6CFA2-7887-4AEE-87AE-5A941FC712E8}" xr6:coauthVersionLast="47" xr6:coauthVersionMax="47" xr10:uidLastSave="{00000000-0000-0000-0000-000000000000}"/>
  <bookViews>
    <workbookView xWindow="-120" yWindow="-120" windowWidth="29040" windowHeight="15720" tabRatio="637" xr2:uid="{00000000-000D-0000-FFFF-FFFF00000000}"/>
  </bookViews>
  <sheets>
    <sheet name="機能要件一覧" sheetId="18" r:id="rId1"/>
    <sheet name="20191024_細かく分けて言い換える_右端にコメント追加" sheetId="16" state="hidden" r:id="rId2"/>
    <sheet name="20191024_細かく分けて言い換える" sheetId="15" state="hidden" r:id="rId3"/>
  </sheets>
  <definedNames>
    <definedName name="_xlnm.Print_Area" localSheetId="0">機能要件一覧!$A$1:$F$61</definedName>
    <definedName name="_xlnm.Print_Titles" localSheetId="0">機能要件一覧!$1:$3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4" i="15" l="1"/>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61" i="18"/>
  <c r="A60" i="18"/>
  <c r="A59" i="18"/>
  <c r="A58" i="18"/>
  <c r="A57" i="18"/>
  <c r="A56" i="18"/>
  <c r="A55" i="18"/>
  <c r="A54" i="18"/>
  <c r="A53" i="18"/>
  <c r="A52" i="18"/>
  <c r="A51" i="18"/>
  <c r="A50" i="18"/>
  <c r="A49" i="18"/>
  <c r="A48" i="18"/>
  <c r="A47" i="18"/>
  <c r="A46" i="18"/>
  <c r="A45" i="18"/>
  <c r="A44" i="18"/>
  <c r="A43" i="18"/>
  <c r="A42" i="18"/>
  <c r="A41" i="18"/>
  <c r="A40" i="18"/>
  <c r="A39" i="18"/>
  <c r="A37" i="18"/>
  <c r="A36" i="18"/>
  <c r="A35" i="18"/>
  <c r="A34" i="18"/>
  <c r="A33" i="18"/>
  <c r="A32" i="18"/>
  <c r="A31" i="18"/>
  <c r="A30" i="18"/>
  <c r="A29" i="18"/>
  <c r="A28" i="18"/>
  <c r="A27" i="18"/>
  <c r="A26" i="18"/>
  <c r="A25" i="18"/>
  <c r="A23" i="18"/>
  <c r="A22" i="18"/>
  <c r="A21" i="18"/>
  <c r="A20" i="18"/>
  <c r="A19" i="18"/>
  <c r="A18" i="18"/>
  <c r="A17" i="18"/>
  <c r="A16" i="18"/>
  <c r="A15" i="18"/>
  <c r="A14" i="18"/>
  <c r="A13" i="18"/>
  <c r="A12" i="18"/>
  <c r="A11" i="18"/>
  <c r="A10" i="18"/>
  <c r="A9" i="18"/>
  <c r="A8" i="18"/>
  <c r="A7" i="18"/>
  <c r="A6" i="18"/>
</calcChain>
</file>

<file path=xl/sharedStrings.xml><?xml version="1.0" encoding="utf-8"?>
<sst xmlns="http://schemas.openxmlformats.org/spreadsheetml/2006/main" count="798" uniqueCount="368">
  <si>
    <t>給食費管理</t>
    <rPh sb="0" eb="3">
      <t>キュウショクヒ</t>
    </rPh>
    <rPh sb="3" eb="5">
      <t>カンリ</t>
    </rPh>
    <phoneticPr fontId="44"/>
  </si>
  <si>
    <t>運用管理</t>
    <rPh sb="0" eb="2">
      <t>ウンヨウ</t>
    </rPh>
    <rPh sb="2" eb="4">
      <t>カンリ</t>
    </rPh>
    <phoneticPr fontId="44"/>
  </si>
  <si>
    <t>異動者一覧表</t>
    <rPh sb="0" eb="3">
      <t>イドウシャ</t>
    </rPh>
    <rPh sb="3" eb="5">
      <t>イチラン</t>
    </rPh>
    <rPh sb="5" eb="6">
      <t>ヒョウ</t>
    </rPh>
    <phoneticPr fontId="44"/>
  </si>
  <si>
    <t>連携ログ</t>
    <rPh sb="0" eb="2">
      <t>レンケイ</t>
    </rPh>
    <phoneticPr fontId="44"/>
  </si>
  <si>
    <t>学校マスタ</t>
    <rPh sb="0" eb="2">
      <t>ガッコウ</t>
    </rPh>
    <phoneticPr fontId="44"/>
  </si>
  <si>
    <t>基本設定</t>
    <rPh sb="0" eb="2">
      <t>キホン</t>
    </rPh>
    <rPh sb="2" eb="4">
      <t>セッテイ</t>
    </rPh>
    <phoneticPr fontId="44"/>
  </si>
  <si>
    <t>金融機関マスタ</t>
    <rPh sb="0" eb="2">
      <t>キンユウ</t>
    </rPh>
    <rPh sb="2" eb="4">
      <t>キカン</t>
    </rPh>
    <phoneticPr fontId="44"/>
  </si>
  <si>
    <t>給食費入力</t>
    <rPh sb="0" eb="3">
      <t>キュウショクヒ</t>
    </rPh>
    <rPh sb="3" eb="5">
      <t>ニュウリョク</t>
    </rPh>
    <phoneticPr fontId="44"/>
  </si>
  <si>
    <t>個別、口振不納、年度一括、月一括で納付書を出力することができること。
ＯＣＲ及びコンビニ収納に対応した納付書が作成できること。</t>
    <rPh sb="21" eb="22">
      <t>シュツ</t>
    </rPh>
    <rPh sb="38" eb="39">
      <t>オヨ</t>
    </rPh>
    <rPh sb="44" eb="46">
      <t>シュウノウ</t>
    </rPh>
    <rPh sb="47" eb="49">
      <t>タイオウ</t>
    </rPh>
    <rPh sb="51" eb="53">
      <t>ノウフ</t>
    </rPh>
    <rPh sb="53" eb="54">
      <t>ショ</t>
    </rPh>
    <rPh sb="55" eb="57">
      <t>サクセイ</t>
    </rPh>
    <phoneticPr fontId="44"/>
  </si>
  <si>
    <t>消込結果の確認、削除を行うことができること。</t>
    <rPh sb="0" eb="1">
      <t>ケ</t>
    </rPh>
    <rPh sb="1" eb="2">
      <t>コミ</t>
    </rPh>
    <rPh sb="2" eb="4">
      <t>ケッカ</t>
    </rPh>
    <rPh sb="5" eb="7">
      <t>カクニン</t>
    </rPh>
    <rPh sb="8" eb="10">
      <t>サクジョ</t>
    </rPh>
    <phoneticPr fontId="44"/>
  </si>
  <si>
    <t>複数人登録</t>
    <rPh sb="0" eb="2">
      <t>フクスウ</t>
    </rPh>
    <rPh sb="2" eb="3">
      <t>ニン</t>
    </rPh>
    <rPh sb="3" eb="5">
      <t>トウロク</t>
    </rPh>
    <phoneticPr fontId="44"/>
  </si>
  <si>
    <t>ログイン処理</t>
    <rPh sb="4" eb="6">
      <t>ショリ</t>
    </rPh>
    <phoneticPr fontId="44"/>
  </si>
  <si>
    <t>職員側機能</t>
    <rPh sb="0" eb="2">
      <t>ショクイン</t>
    </rPh>
    <rPh sb="2" eb="3">
      <t>ガワ</t>
    </rPh>
    <rPh sb="3" eb="5">
      <t>キノウ</t>
    </rPh>
    <phoneticPr fontId="44"/>
  </si>
  <si>
    <t>自治体マスタ</t>
    <rPh sb="0" eb="3">
      <t>ジチタイ</t>
    </rPh>
    <phoneticPr fontId="44"/>
  </si>
  <si>
    <t>事前確認入力</t>
    <rPh sb="0" eb="2">
      <t>ジゼン</t>
    </rPh>
    <rPh sb="2" eb="4">
      <t>カクニン</t>
    </rPh>
    <rPh sb="4" eb="6">
      <t>ニュウリョク</t>
    </rPh>
    <phoneticPr fontId="44"/>
  </si>
  <si>
    <t>対象者個人台帳</t>
    <rPh sb="0" eb="3">
      <t>タイショウシャ</t>
    </rPh>
    <rPh sb="3" eb="5">
      <t>コジン</t>
    </rPh>
    <rPh sb="5" eb="7">
      <t>ダイチョウ</t>
    </rPh>
    <phoneticPr fontId="44"/>
  </si>
  <si>
    <t>こめんと</t>
  </si>
  <si>
    <t>印刷</t>
    <rPh sb="0" eb="2">
      <t>インサツ</t>
    </rPh>
    <phoneticPr fontId="44"/>
  </si>
  <si>
    <t>国外転出者マイナンバーカード</t>
    <rPh sb="0" eb="2">
      <t>コクガイ</t>
    </rPh>
    <rPh sb="2" eb="5">
      <t>テンシュツシャ</t>
    </rPh>
    <phoneticPr fontId="44"/>
  </si>
  <si>
    <t>収納処理</t>
    <rPh sb="0" eb="2">
      <t>シュウノウ</t>
    </rPh>
    <rPh sb="2" eb="4">
      <t>ショリ</t>
    </rPh>
    <phoneticPr fontId="44"/>
  </si>
  <si>
    <t>小分類</t>
    <rPh sb="0" eb="3">
      <t>ショウブンルイ</t>
    </rPh>
    <phoneticPr fontId="44"/>
  </si>
  <si>
    <t>対象者情報登録</t>
    <rPh sb="0" eb="3">
      <t>タイショウシャ</t>
    </rPh>
    <phoneticPr fontId="44"/>
  </si>
  <si>
    <t>口座振替データ作成</t>
    <rPh sb="0" eb="2">
      <t>コウザ</t>
    </rPh>
    <rPh sb="2" eb="4">
      <t>フリカエ</t>
    </rPh>
    <rPh sb="7" eb="9">
      <t>サクセイ</t>
    </rPh>
    <phoneticPr fontId="44"/>
  </si>
  <si>
    <t>項番</t>
    <rPh sb="0" eb="1">
      <t>コウ</t>
    </rPh>
    <rPh sb="1" eb="2">
      <t>バン</t>
    </rPh>
    <phoneticPr fontId="44"/>
  </si>
  <si>
    <t>不納欠損、不能欠損事由、不納欠損日の登録を行うことができること。</t>
    <rPh sb="0" eb="2">
      <t>フノウ</t>
    </rPh>
    <rPh sb="2" eb="4">
      <t>ケッソン</t>
    </rPh>
    <rPh sb="5" eb="7">
      <t>フノウ</t>
    </rPh>
    <rPh sb="7" eb="9">
      <t>ケッソン</t>
    </rPh>
    <rPh sb="9" eb="11">
      <t>ジユウ</t>
    </rPh>
    <rPh sb="12" eb="14">
      <t>フノウ</t>
    </rPh>
    <rPh sb="14" eb="16">
      <t>ケッソン</t>
    </rPh>
    <rPh sb="16" eb="17">
      <t>ヒ</t>
    </rPh>
    <rPh sb="18" eb="20">
      <t>トウロク</t>
    </rPh>
    <phoneticPr fontId="44"/>
  </si>
  <si>
    <t>個人別精算書</t>
    <rPh sb="0" eb="2">
      <t>コジン</t>
    </rPh>
    <rPh sb="2" eb="3">
      <t>ベツ</t>
    </rPh>
    <rPh sb="3" eb="6">
      <t>セイサンショ</t>
    </rPh>
    <phoneticPr fontId="44"/>
  </si>
  <si>
    <r>
      <t>学校給食申込書の提出の有無の登録</t>
    </r>
    <r>
      <rPr>
        <sz val="10"/>
        <color indexed="10"/>
        <rFont val="Meiryo UI"/>
        <family val="3"/>
        <charset val="128"/>
      </rPr>
      <t>・管理</t>
    </r>
    <r>
      <rPr>
        <sz val="10"/>
        <rFont val="Meiryo UI"/>
        <family val="3"/>
        <charset val="128"/>
      </rPr>
      <t>ができること。</t>
    </r>
    <rPh sb="8" eb="10">
      <t>テイシュツ</t>
    </rPh>
    <rPh sb="11" eb="13">
      <t>ウム</t>
    </rPh>
    <rPh sb="14" eb="16">
      <t>トウロク</t>
    </rPh>
    <rPh sb="17" eb="19">
      <t>カンリ</t>
    </rPh>
    <phoneticPr fontId="44"/>
  </si>
  <si>
    <t>備考</t>
    <rPh sb="0" eb="2">
      <t>ビコウ</t>
    </rPh>
    <phoneticPr fontId="44"/>
  </si>
  <si>
    <t>納入通知書明細</t>
    <rPh sb="0" eb="2">
      <t>ノウニュウ</t>
    </rPh>
    <rPh sb="2" eb="5">
      <t>ツウチショ</t>
    </rPh>
    <rPh sb="5" eb="7">
      <t>メイサイ</t>
    </rPh>
    <phoneticPr fontId="44"/>
  </si>
  <si>
    <t>大分類</t>
    <rPh sb="0" eb="3">
      <t>ダイブンルイ</t>
    </rPh>
    <phoneticPr fontId="44"/>
  </si>
  <si>
    <t>コンビニ収納データ取込</t>
    <rPh sb="4" eb="6">
      <t>シュウノウ</t>
    </rPh>
    <rPh sb="9" eb="11">
      <t>トリコミ</t>
    </rPh>
    <phoneticPr fontId="44"/>
  </si>
  <si>
    <t>アレルギー食品単価</t>
  </si>
  <si>
    <t>機能要件</t>
    <rPh sb="0" eb="2">
      <t>キノウ</t>
    </rPh>
    <rPh sb="2" eb="4">
      <t>ヨウケン</t>
    </rPh>
    <phoneticPr fontId="44"/>
  </si>
  <si>
    <t>アレルギー食品単価の登録・変更・削除を行うことができること。
若しくはアレルギー対象者の給食費を設定できること。</t>
    <rPh sb="31" eb="32">
      <t>モ</t>
    </rPh>
    <rPh sb="40" eb="43">
      <t>タイショウシャ</t>
    </rPh>
    <rPh sb="44" eb="47">
      <t>キュウショクヒ</t>
    </rPh>
    <rPh sb="48" eb="50">
      <t>セッテイ</t>
    </rPh>
    <phoneticPr fontId="44"/>
  </si>
  <si>
    <t>給食費納入通知書の明細を出力することができること。</t>
    <rPh sb="9" eb="11">
      <t>メイサイ</t>
    </rPh>
    <phoneticPr fontId="44"/>
  </si>
  <si>
    <t>集計・統計</t>
    <rPh sb="0" eb="2">
      <t>シュウケイ</t>
    </rPh>
    <rPh sb="3" eb="5">
      <t>トウケイ</t>
    </rPh>
    <phoneticPr fontId="44"/>
  </si>
  <si>
    <t>住所マスタ</t>
    <rPh sb="0" eb="2">
      <t>ジュウショ</t>
    </rPh>
    <phoneticPr fontId="44"/>
  </si>
  <si>
    <t>データ連携</t>
    <rPh sb="3" eb="5">
      <t>レンケイ</t>
    </rPh>
    <phoneticPr fontId="44"/>
  </si>
  <si>
    <t>会計課等から出力された納付書による入金データを取込、収納情報へ消込みをすることができること。</t>
    <rPh sb="0" eb="2">
      <t>カイケイ</t>
    </rPh>
    <rPh sb="2" eb="3">
      <t>カ</t>
    </rPh>
    <rPh sb="3" eb="4">
      <t>トウ</t>
    </rPh>
    <rPh sb="6" eb="8">
      <t>シュツリョク</t>
    </rPh>
    <rPh sb="11" eb="13">
      <t>ノウフ</t>
    </rPh>
    <rPh sb="13" eb="14">
      <t>ショ</t>
    </rPh>
    <rPh sb="17" eb="19">
      <t>ニュウキン</t>
    </rPh>
    <rPh sb="23" eb="25">
      <t>トリコミ</t>
    </rPh>
    <rPh sb="26" eb="28">
      <t>シュウノウ</t>
    </rPh>
    <rPh sb="28" eb="30">
      <t>ジョウホウ</t>
    </rPh>
    <rPh sb="31" eb="32">
      <t>ケ</t>
    </rPh>
    <rPh sb="32" eb="33">
      <t>コ</t>
    </rPh>
    <phoneticPr fontId="44"/>
  </si>
  <si>
    <t>就学援助システム連携</t>
    <rPh sb="0" eb="2">
      <t>シュウガク</t>
    </rPh>
    <rPh sb="2" eb="4">
      <t>エンジョ</t>
    </rPh>
    <rPh sb="8" eb="10">
      <t>レンケイ</t>
    </rPh>
    <phoneticPr fontId="44"/>
  </si>
  <si>
    <t>学齢簿情報取込</t>
    <rPh sb="0" eb="1">
      <t>ガク</t>
    </rPh>
    <rPh sb="1" eb="2">
      <t>レイ</t>
    </rPh>
    <rPh sb="2" eb="3">
      <t>ボ</t>
    </rPh>
    <rPh sb="3" eb="5">
      <t>ジョウホウ</t>
    </rPh>
    <rPh sb="5" eb="7">
      <t>トリコミ</t>
    </rPh>
    <phoneticPr fontId="44"/>
  </si>
  <si>
    <t>還付通知書明細を出力することができること。</t>
  </si>
  <si>
    <t>口座振込データ作成</t>
    <rPh sb="0" eb="2">
      <t>コウザ</t>
    </rPh>
    <rPh sb="2" eb="4">
      <t>フリコミ</t>
    </rPh>
    <rPh sb="7" eb="9">
      <t>サクセイ</t>
    </rPh>
    <phoneticPr fontId="44"/>
  </si>
  <si>
    <t>月計表を出力することができること。</t>
  </si>
  <si>
    <t>対象者情報</t>
    <rPh sb="0" eb="3">
      <t>タイショウシャ</t>
    </rPh>
    <rPh sb="3" eb="5">
      <t>ジョウホウ</t>
    </rPh>
    <phoneticPr fontId="44"/>
  </si>
  <si>
    <t>×</t>
  </si>
  <si>
    <t>対象者情報変更履歴一覧</t>
    <rPh sb="0" eb="3">
      <t>タイショウシャ</t>
    </rPh>
    <rPh sb="3" eb="5">
      <t>ジョウホウ</t>
    </rPh>
    <rPh sb="5" eb="7">
      <t>ヘンコウ</t>
    </rPh>
    <rPh sb="7" eb="9">
      <t>リレキ</t>
    </rPh>
    <rPh sb="9" eb="11">
      <t>イチラン</t>
    </rPh>
    <phoneticPr fontId="44"/>
  </si>
  <si>
    <t>メンテナンス時間を除き、基本的に24時間365日利用できること（年間稼働率99.5％以上）。</t>
    <rPh sb="6" eb="8">
      <t>ジカン</t>
    </rPh>
    <rPh sb="9" eb="10">
      <t>ノゾ</t>
    </rPh>
    <rPh sb="12" eb="14">
      <t>キホン</t>
    </rPh>
    <rPh sb="14" eb="15">
      <t>テキ</t>
    </rPh>
    <rPh sb="18" eb="20">
      <t>ジカン</t>
    </rPh>
    <rPh sb="23" eb="24">
      <t>ニチ</t>
    </rPh>
    <rPh sb="24" eb="26">
      <t>リヨウ</t>
    </rPh>
    <rPh sb="32" eb="34">
      <t>ネンカン</t>
    </rPh>
    <rPh sb="34" eb="37">
      <t>カドウリツ</t>
    </rPh>
    <rPh sb="42" eb="44">
      <t>イジョウ</t>
    </rPh>
    <phoneticPr fontId="44"/>
  </si>
  <si>
    <t>対象者情報の変更履歴を照会することができること。</t>
    <rPh sb="0" eb="3">
      <t>タイショウシャ</t>
    </rPh>
    <rPh sb="6" eb="8">
      <t>ヘンコウ</t>
    </rPh>
    <rPh sb="8" eb="10">
      <t>リレキ</t>
    </rPh>
    <rPh sb="11" eb="13">
      <t>ショウカイ</t>
    </rPh>
    <phoneticPr fontId="44"/>
  </si>
  <si>
    <t>対象者情報検索結果</t>
    <rPh sb="0" eb="3">
      <t>タイショウシャ</t>
    </rPh>
    <rPh sb="3" eb="5">
      <t>ジョウホウ</t>
    </rPh>
    <rPh sb="5" eb="7">
      <t>ケンサク</t>
    </rPh>
    <rPh sb="7" eb="9">
      <t>ケッカ</t>
    </rPh>
    <phoneticPr fontId="44"/>
  </si>
  <si>
    <t>対象者情報を新規登録することができること。</t>
    <rPh sb="0" eb="3">
      <t>タイショウシャ</t>
    </rPh>
    <rPh sb="3" eb="5">
      <t>ジョウホウ</t>
    </rPh>
    <phoneticPr fontId="44"/>
  </si>
  <si>
    <t>対象者情報変更</t>
    <rPh sb="0" eb="3">
      <t>タイショウシャ</t>
    </rPh>
    <rPh sb="3" eb="5">
      <t>ジョウホウ</t>
    </rPh>
    <rPh sb="5" eb="7">
      <t>ヘンコウ</t>
    </rPh>
    <phoneticPr fontId="44"/>
  </si>
  <si>
    <t>対象者情報(折衝記録）</t>
    <rPh sb="0" eb="3">
      <t>タイショウシャ</t>
    </rPh>
    <rPh sb="3" eb="5">
      <t>ジョウホウ</t>
    </rPh>
    <rPh sb="6" eb="8">
      <t>セッショウ</t>
    </rPh>
    <rPh sb="8" eb="10">
      <t>キロク</t>
    </rPh>
    <phoneticPr fontId="44"/>
  </si>
  <si>
    <t>対象者の異動情報を登録することができること。</t>
    <rPh sb="0" eb="3">
      <t>タイショウシャ</t>
    </rPh>
    <rPh sb="4" eb="6">
      <t>イドウ</t>
    </rPh>
    <rPh sb="6" eb="8">
      <t>ジョウホウ</t>
    </rPh>
    <rPh sb="9" eb="11">
      <t>トウロク</t>
    </rPh>
    <phoneticPr fontId="44"/>
  </si>
  <si>
    <t>任意の条件で対象者を抽出し、宛名ラベルを印刷できること。（システムから直接印刷できなくても可）</t>
    <rPh sb="0" eb="2">
      <t>ニンイ</t>
    </rPh>
    <rPh sb="3" eb="5">
      <t>ジョウケン</t>
    </rPh>
    <rPh sb="6" eb="9">
      <t>タイショウシャ</t>
    </rPh>
    <rPh sb="10" eb="12">
      <t>チュウシュツ</t>
    </rPh>
    <rPh sb="14" eb="16">
      <t>アテナ</t>
    </rPh>
    <rPh sb="20" eb="22">
      <t>インサツ</t>
    </rPh>
    <phoneticPr fontId="44"/>
  </si>
  <si>
    <t>予約内容の登録</t>
    <rPh sb="0" eb="2">
      <t>ヨヤク</t>
    </rPh>
    <rPh sb="2" eb="4">
      <t>ナイヨウ</t>
    </rPh>
    <rPh sb="5" eb="7">
      <t>トウロク</t>
    </rPh>
    <phoneticPr fontId="44"/>
  </si>
  <si>
    <t>対象者情報削除</t>
    <rPh sb="0" eb="2">
      <t>タイショウ</t>
    </rPh>
    <rPh sb="2" eb="3">
      <t>シャ</t>
    </rPh>
    <rPh sb="3" eb="5">
      <t>ジョウホウ</t>
    </rPh>
    <rPh sb="5" eb="7">
      <t>サクジョ</t>
    </rPh>
    <phoneticPr fontId="44"/>
  </si>
  <si>
    <t>マイナンバーカード予約</t>
    <rPh sb="9" eb="11">
      <t>ヨヤク</t>
    </rPh>
    <phoneticPr fontId="44"/>
  </si>
  <si>
    <t>アレルギー管理</t>
    <rPh sb="5" eb="7">
      <t>カンリ</t>
    </rPh>
    <phoneticPr fontId="44"/>
  </si>
  <si>
    <t>対象者個人台帳出力することができること。</t>
    <rPh sb="0" eb="3">
      <t>タイショウシャ</t>
    </rPh>
    <phoneticPr fontId="44"/>
  </si>
  <si>
    <r>
      <rPr>
        <sz val="10"/>
        <rFont val="BIZ UDPゴシック"/>
        <family val="3"/>
        <charset val="128"/>
      </rPr>
      <t>任意の条件（記録項目）で対象者を抽出できること</t>
    </r>
    <r>
      <rPr>
        <sz val="11"/>
        <rFont val="BIZ UDPゴシック"/>
        <family val="3"/>
        <charset val="128"/>
      </rPr>
      <t>。</t>
    </r>
  </si>
  <si>
    <t>納付者一覧表</t>
  </si>
  <si>
    <t>帳票管理</t>
    <rPh sb="0" eb="2">
      <t>チョウヒョウ</t>
    </rPh>
    <rPh sb="2" eb="4">
      <t>カンリ</t>
    </rPh>
    <phoneticPr fontId="44"/>
  </si>
  <si>
    <t>給食費納入通知書</t>
    <rPh sb="0" eb="2">
      <t>キュウショク</t>
    </rPh>
    <rPh sb="2" eb="3">
      <t>ヒ</t>
    </rPh>
    <rPh sb="3" eb="5">
      <t>ノウニュウ</t>
    </rPh>
    <rPh sb="5" eb="8">
      <t>ツウチショ</t>
    </rPh>
    <phoneticPr fontId="44"/>
  </si>
  <si>
    <t>一覧画面から選択された対象者の情報を削除することができること。</t>
    <rPh sb="11" eb="14">
      <t>タイショウシャ</t>
    </rPh>
    <phoneticPr fontId="44"/>
  </si>
  <si>
    <t xml:space="preserve">学校・学年単位で給食費の年間調定額を作成することができること。
</t>
    <rPh sb="16" eb="17">
      <t>ガク</t>
    </rPh>
    <rPh sb="18" eb="20">
      <t>サクセイ</t>
    </rPh>
    <phoneticPr fontId="44"/>
  </si>
  <si>
    <t>登録されている各データの次年度への更新を行うことができること。</t>
    <rPh sb="0" eb="2">
      <t>トウロク</t>
    </rPh>
    <rPh sb="7" eb="8">
      <t>カク</t>
    </rPh>
    <rPh sb="12" eb="15">
      <t>ジネンド</t>
    </rPh>
    <rPh sb="17" eb="19">
      <t>コウシン</t>
    </rPh>
    <rPh sb="20" eb="21">
      <t>オコナ</t>
    </rPh>
    <phoneticPr fontId="44"/>
  </si>
  <si>
    <t>交付予約者の特定</t>
    <rPh sb="0" eb="2">
      <t>コウフ</t>
    </rPh>
    <rPh sb="2" eb="5">
      <t>ヨヤクシャ</t>
    </rPh>
    <rPh sb="6" eb="8">
      <t>トクテイ</t>
    </rPh>
    <phoneticPr fontId="44"/>
  </si>
  <si>
    <t>抽出条件から表示した収納情報に対し、指定した金額で消込を行うことができること。</t>
    <rPh sb="0" eb="2">
      <t>チュウシュツ</t>
    </rPh>
    <phoneticPr fontId="44"/>
  </si>
  <si>
    <t>調定変更</t>
    <rPh sb="0" eb="1">
      <t>シラベ</t>
    </rPh>
    <rPh sb="1" eb="2">
      <t>サダム</t>
    </rPh>
    <rPh sb="2" eb="4">
      <t>ヘンコウ</t>
    </rPh>
    <phoneticPr fontId="44"/>
  </si>
  <si>
    <t>口座振替結果一覧</t>
    <rPh sb="0" eb="2">
      <t>コウザ</t>
    </rPh>
    <rPh sb="2" eb="4">
      <t>フリカエ</t>
    </rPh>
    <rPh sb="4" eb="6">
      <t>ケッカ</t>
    </rPh>
    <rPh sb="6" eb="8">
      <t>イチラン</t>
    </rPh>
    <phoneticPr fontId="44"/>
  </si>
  <si>
    <t>学校・学年別対象者一覧を出力することができること。</t>
    <rPh sb="6" eb="9">
      <t>タイショウシャ</t>
    </rPh>
    <phoneticPr fontId="44"/>
  </si>
  <si>
    <t>口座振替結果データ取込</t>
    <rPh sb="0" eb="2">
      <t>コウザ</t>
    </rPh>
    <rPh sb="2" eb="4">
      <t>フリカエ</t>
    </rPh>
    <rPh sb="4" eb="6">
      <t>ケッカ</t>
    </rPh>
    <rPh sb="9" eb="11">
      <t>トリコミ</t>
    </rPh>
    <phoneticPr fontId="44"/>
  </si>
  <si>
    <t>個別消込入力</t>
    <rPh sb="0" eb="2">
      <t>コベツ</t>
    </rPh>
    <rPh sb="2" eb="3">
      <t>ケ</t>
    </rPh>
    <rPh sb="3" eb="4">
      <t>コミ</t>
    </rPh>
    <rPh sb="4" eb="6">
      <t>ニュウリョク</t>
    </rPh>
    <phoneticPr fontId="44"/>
  </si>
  <si>
    <t>カード申請の予約ができること。</t>
    <rPh sb="3" eb="5">
      <t>シンセイ</t>
    </rPh>
    <rPh sb="6" eb="8">
      <t>ヨヤク</t>
    </rPh>
    <phoneticPr fontId="44"/>
  </si>
  <si>
    <t>対応
可否</t>
    <rPh sb="0" eb="2">
      <t>タイオウ</t>
    </rPh>
    <rPh sb="3" eb="5">
      <t>カヒ</t>
    </rPh>
    <phoneticPr fontId="44"/>
  </si>
  <si>
    <t>入金データ取込</t>
    <rPh sb="0" eb="2">
      <t>ニュウキン</t>
    </rPh>
    <rPh sb="5" eb="7">
      <t>トリコミ</t>
    </rPh>
    <phoneticPr fontId="44"/>
  </si>
  <si>
    <t>操作ログの管理（出力など）を行うことができること。</t>
    <rPh sb="0" eb="2">
      <t>ソウサ</t>
    </rPh>
    <rPh sb="5" eb="7">
      <t>カンリ</t>
    </rPh>
    <rPh sb="8" eb="10">
      <t>シュツリョク</t>
    </rPh>
    <rPh sb="14" eb="15">
      <t>オコナ</t>
    </rPh>
    <phoneticPr fontId="44"/>
  </si>
  <si>
    <t>機能の粒度が粗すぎやしません？一部振替とか制度上できるのか知りませんが</t>
    <rPh sb="0" eb="2">
      <t>キノウ</t>
    </rPh>
    <rPh sb="3" eb="5">
      <t>リュウド</t>
    </rPh>
    <rPh sb="6" eb="7">
      <t>アラ</t>
    </rPh>
    <rPh sb="15" eb="17">
      <t>イチブ</t>
    </rPh>
    <rPh sb="17" eb="19">
      <t>フリカエ</t>
    </rPh>
    <rPh sb="21" eb="24">
      <t>セイドジョウ</t>
    </rPh>
    <rPh sb="29" eb="30">
      <t>シ</t>
    </rPh>
    <phoneticPr fontId="44"/>
  </si>
  <si>
    <t>予約日時の選択</t>
    <rPh sb="0" eb="2">
      <t>ヨヤク</t>
    </rPh>
    <rPh sb="2" eb="4">
      <t>ニチジ</t>
    </rPh>
    <rPh sb="5" eb="7">
      <t>センタク</t>
    </rPh>
    <phoneticPr fontId="44"/>
  </si>
  <si>
    <t>コンビニ収納に対応できること。（速報データ、確報データの対応が行なえること。）。</t>
    <rPh sb="4" eb="6">
      <t>シュウノウ</t>
    </rPh>
    <rPh sb="7" eb="9">
      <t>タイオウ</t>
    </rPh>
    <rPh sb="16" eb="18">
      <t>ソクホウ</t>
    </rPh>
    <rPh sb="22" eb="24">
      <t>カクホウ</t>
    </rPh>
    <rPh sb="28" eb="30">
      <t>タイオウ</t>
    </rPh>
    <rPh sb="31" eb="32">
      <t>オコ</t>
    </rPh>
    <phoneticPr fontId="44"/>
  </si>
  <si>
    <t>申請予約</t>
    <rPh sb="0" eb="2">
      <t>シンセイ</t>
    </rPh>
    <rPh sb="2" eb="4">
      <t>ヨヤク</t>
    </rPh>
    <phoneticPr fontId="44"/>
  </si>
  <si>
    <t>収納結果確認・取消</t>
    <rPh sb="0" eb="2">
      <t>シュウノウ</t>
    </rPh>
    <rPh sb="2" eb="4">
      <t>ケッカ</t>
    </rPh>
    <rPh sb="4" eb="6">
      <t>カクニン</t>
    </rPh>
    <rPh sb="7" eb="9">
      <t>トリケシ</t>
    </rPh>
    <phoneticPr fontId="44"/>
  </si>
  <si>
    <t>還付・充当</t>
    <rPh sb="0" eb="2">
      <t>カンプ</t>
    </rPh>
    <rPh sb="3" eb="5">
      <t>ジュウトウ</t>
    </rPh>
    <phoneticPr fontId="44"/>
  </si>
  <si>
    <t>還付時の口座振込依頼データを作成を行うことができること。</t>
    <rPh sb="0" eb="2">
      <t>カンプ</t>
    </rPh>
    <rPh sb="2" eb="3">
      <t>ジ</t>
    </rPh>
    <rPh sb="4" eb="6">
      <t>コウザ</t>
    </rPh>
    <rPh sb="6" eb="8">
      <t>フリコミ</t>
    </rPh>
    <rPh sb="8" eb="10">
      <t>イライ</t>
    </rPh>
    <rPh sb="14" eb="16">
      <t>サクセイ</t>
    </rPh>
    <phoneticPr fontId="44"/>
  </si>
  <si>
    <t>不能欠損</t>
    <rPh sb="0" eb="2">
      <t>フノウ</t>
    </rPh>
    <rPh sb="2" eb="4">
      <t>ケッソン</t>
    </rPh>
    <phoneticPr fontId="44"/>
  </si>
  <si>
    <t>収納状況</t>
  </si>
  <si>
    <t>未納者一覧</t>
    <rPh sb="0" eb="3">
      <t>ミノウシャ</t>
    </rPh>
    <rPh sb="3" eb="5">
      <t>イチラン</t>
    </rPh>
    <phoneticPr fontId="44"/>
  </si>
  <si>
    <t>未納者の抽出が行なえ、一覧表で表示できること。又一覧表の出力ができること。</t>
    <rPh sb="0" eb="3">
      <t>ミノウシャ</t>
    </rPh>
    <rPh sb="4" eb="6">
      <t>チュウシュツ</t>
    </rPh>
    <rPh sb="7" eb="8">
      <t>オコ</t>
    </rPh>
    <rPh sb="11" eb="13">
      <t>イチラン</t>
    </rPh>
    <rPh sb="13" eb="14">
      <t>ヒョウ</t>
    </rPh>
    <rPh sb="15" eb="17">
      <t>ヒョウジ</t>
    </rPh>
    <rPh sb="23" eb="24">
      <t>マタ</t>
    </rPh>
    <rPh sb="24" eb="26">
      <t>イチラン</t>
    </rPh>
    <rPh sb="26" eb="27">
      <t>ヒョウ</t>
    </rPh>
    <rPh sb="28" eb="30">
      <t>シュツリョク</t>
    </rPh>
    <phoneticPr fontId="44"/>
  </si>
  <si>
    <t>納付書に印字されたバーコードをバーコードリーダで読取、収納消込みが行なえること。</t>
    <rPh sb="0" eb="3">
      <t>ノウフショ</t>
    </rPh>
    <rPh sb="4" eb="6">
      <t>インジ</t>
    </rPh>
    <rPh sb="24" eb="26">
      <t>ヨミトリ</t>
    </rPh>
    <rPh sb="27" eb="29">
      <t>シュウノウ</t>
    </rPh>
    <rPh sb="29" eb="30">
      <t>ケ</t>
    </rPh>
    <rPh sb="30" eb="31">
      <t>コ</t>
    </rPh>
    <rPh sb="33" eb="34">
      <t>オコ</t>
    </rPh>
    <phoneticPr fontId="44"/>
  </si>
  <si>
    <t>J-LISから送付されたカード発行一覧表の二次元バーコードを読み取り、カードの交付管理台帳を作成できること。</t>
    <rPh sb="30" eb="31">
      <t>ヨ</t>
    </rPh>
    <rPh sb="32" eb="33">
      <t>ト</t>
    </rPh>
    <rPh sb="39" eb="41">
      <t>コウフ</t>
    </rPh>
    <rPh sb="41" eb="43">
      <t>カンリ</t>
    </rPh>
    <rPh sb="43" eb="45">
      <t>ダイチョウ</t>
    </rPh>
    <rPh sb="46" eb="48">
      <t>サクセイ</t>
    </rPh>
    <phoneticPr fontId="55"/>
  </si>
  <si>
    <t>学校・学年別対象者一覧</t>
    <rPh sb="0" eb="2">
      <t>ガッコウ</t>
    </rPh>
    <rPh sb="3" eb="5">
      <t>ガクネン</t>
    </rPh>
    <rPh sb="5" eb="6">
      <t>ベツ</t>
    </rPh>
    <rPh sb="6" eb="9">
      <t>タイショウシャ</t>
    </rPh>
    <rPh sb="9" eb="11">
      <t>イチラン</t>
    </rPh>
    <phoneticPr fontId="44"/>
  </si>
  <si>
    <t>予約対象でない人（製造管理番号）の予約を防ぐ設定ができること。</t>
    <rPh sb="0" eb="2">
      <t>ヨヤク</t>
    </rPh>
    <rPh sb="2" eb="4">
      <t>タイショウ</t>
    </rPh>
    <rPh sb="7" eb="8">
      <t>ヒト</t>
    </rPh>
    <rPh sb="9" eb="15">
      <t>セイゾウカンリバンゴウ</t>
    </rPh>
    <rPh sb="17" eb="19">
      <t>ヨヤク</t>
    </rPh>
    <rPh sb="20" eb="21">
      <t>フセ</t>
    </rPh>
    <rPh sb="22" eb="24">
      <t>セッテイ</t>
    </rPh>
    <phoneticPr fontId="44"/>
  </si>
  <si>
    <t>口座振替結果一覧を出力することができること。</t>
    <rPh sb="0" eb="2">
      <t>コウザ</t>
    </rPh>
    <phoneticPr fontId="44"/>
  </si>
  <si>
    <t>給食費還付通知書</t>
    <rPh sb="0" eb="2">
      <t>キュウショク</t>
    </rPh>
    <rPh sb="2" eb="3">
      <t>ヒ</t>
    </rPh>
    <rPh sb="3" eb="5">
      <t>カンプ</t>
    </rPh>
    <rPh sb="5" eb="8">
      <t>ツウチショ</t>
    </rPh>
    <phoneticPr fontId="44"/>
  </si>
  <si>
    <t>未納者一覧表</t>
    <rPh sb="0" eb="3">
      <t>ミノウシャ</t>
    </rPh>
    <rPh sb="3" eb="5">
      <t>イチラン</t>
    </rPh>
    <rPh sb="5" eb="6">
      <t>ヒョウ</t>
    </rPh>
    <phoneticPr fontId="44"/>
  </si>
  <si>
    <t>日計表</t>
    <rPh sb="0" eb="3">
      <t>ニッケイヒョウ</t>
    </rPh>
    <phoneticPr fontId="44"/>
  </si>
  <si>
    <t>日計表を出力することができること。</t>
    <rPh sb="0" eb="3">
      <t>ニッケイヒョウ</t>
    </rPh>
    <phoneticPr fontId="44"/>
  </si>
  <si>
    <t>連携データの取込後変更があった対象者の一覧表を出力することができること。</t>
    <rPh sb="0" eb="2">
      <t>レンケイ</t>
    </rPh>
    <rPh sb="6" eb="8">
      <t>トリコミ</t>
    </rPh>
    <rPh sb="8" eb="9">
      <t>ゴ</t>
    </rPh>
    <rPh sb="9" eb="11">
      <t>ヘンコウ</t>
    </rPh>
    <rPh sb="15" eb="18">
      <t>タイショウシャ</t>
    </rPh>
    <rPh sb="19" eb="21">
      <t>イチラン</t>
    </rPh>
    <rPh sb="21" eb="22">
      <t>ヒョウ</t>
    </rPh>
    <rPh sb="23" eb="25">
      <t>シュツリョク</t>
    </rPh>
    <phoneticPr fontId="44"/>
  </si>
  <si>
    <t>ＡＧＳに、っていう固有名詞がむにゃむにゃ</t>
    <rPh sb="9" eb="11">
      <t>コユウ</t>
    </rPh>
    <rPh sb="11" eb="13">
      <t>メイシ</t>
    </rPh>
    <phoneticPr fontId="44"/>
  </si>
  <si>
    <t>システム設定マスタ</t>
  </si>
  <si>
    <t>行事マスタ</t>
  </si>
  <si>
    <t>マスタ管理
共通</t>
    <rPh sb="3" eb="5">
      <t>カンリ</t>
    </rPh>
    <rPh sb="6" eb="8">
      <t>キョウツウ</t>
    </rPh>
    <phoneticPr fontId="44"/>
  </si>
  <si>
    <t>対応可否</t>
    <rPh sb="0" eb="4">
      <t>タイオウカヒ</t>
    </rPh>
    <phoneticPr fontId="44"/>
  </si>
  <si>
    <t>データ（ＣＳＶ）取込</t>
    <rPh sb="8" eb="10">
      <t>トリコミ</t>
    </rPh>
    <phoneticPr fontId="44"/>
  </si>
  <si>
    <t>それぞれの様式は事務のどのようなシーン(目的)で使用することを想定しているか知りたい。
→決裁時の添付資料として使いたい
→学校に渡す資料として使いたい
　→そーゆーのならデータ出力機能があればまかなえる？</t>
    <rPh sb="5" eb="7">
      <t>ヨウシキ</t>
    </rPh>
    <rPh sb="8" eb="10">
      <t>ジム</t>
    </rPh>
    <rPh sb="20" eb="22">
      <t>モクテキ</t>
    </rPh>
    <rPh sb="24" eb="26">
      <t>シヨウ</t>
    </rPh>
    <rPh sb="31" eb="33">
      <t>ソウテイ</t>
    </rPh>
    <rPh sb="38" eb="39">
      <t>シ</t>
    </rPh>
    <rPh sb="45" eb="47">
      <t>ケッサイ</t>
    </rPh>
    <rPh sb="47" eb="48">
      <t>ジ</t>
    </rPh>
    <rPh sb="49" eb="51">
      <t>テンプ</t>
    </rPh>
    <rPh sb="51" eb="53">
      <t>シリョウ</t>
    </rPh>
    <rPh sb="56" eb="57">
      <t>ツカ</t>
    </rPh>
    <rPh sb="62" eb="64">
      <t>ガッコウ</t>
    </rPh>
    <rPh sb="65" eb="66">
      <t>ワタ</t>
    </rPh>
    <rPh sb="67" eb="69">
      <t>シリョウ</t>
    </rPh>
    <rPh sb="72" eb="73">
      <t>ツカ</t>
    </rPh>
    <rPh sb="89" eb="91">
      <t>シュツリョク</t>
    </rPh>
    <rPh sb="91" eb="93">
      <t>キノウ</t>
    </rPh>
    <phoneticPr fontId="44"/>
  </si>
  <si>
    <t>年度更新処理</t>
    <rPh sb="0" eb="2">
      <t>ネンド</t>
    </rPh>
    <rPh sb="2" eb="4">
      <t>コウシン</t>
    </rPh>
    <rPh sb="4" eb="6">
      <t>ショリ</t>
    </rPh>
    <phoneticPr fontId="44"/>
  </si>
  <si>
    <t>◎：対応可
○：代替案で対応可（代替案を備考欄に記載してください）
×：対応不可</t>
    <rPh sb="2" eb="5">
      <t>タイオウカ</t>
    </rPh>
    <rPh sb="8" eb="11">
      <t>ダイタイアン</t>
    </rPh>
    <rPh sb="12" eb="14">
      <t>タイオウ</t>
    </rPh>
    <rPh sb="14" eb="15">
      <t>カ</t>
    </rPh>
    <rPh sb="16" eb="19">
      <t>ダイタイアン</t>
    </rPh>
    <rPh sb="20" eb="23">
      <t>ビコウラン</t>
    </rPh>
    <rPh sb="24" eb="26">
      <t>キサイ</t>
    </rPh>
    <rPh sb="36" eb="38">
      <t>タイオウ</t>
    </rPh>
    <rPh sb="38" eb="40">
      <t>フカ</t>
    </rPh>
    <phoneticPr fontId="44"/>
  </si>
  <si>
    <t>喫食欠食状況情報のＣＳＶデータ取込用様式があり、その様式に基づいてデータを取込することができること。</t>
    <rPh sb="0" eb="1">
      <t>イサム</t>
    </rPh>
    <rPh sb="1" eb="2">
      <t>ショク</t>
    </rPh>
    <rPh sb="2" eb="4">
      <t>ケッショク</t>
    </rPh>
    <rPh sb="4" eb="6">
      <t>ジョウキョウ</t>
    </rPh>
    <rPh sb="6" eb="8">
      <t>ジョウホウ</t>
    </rPh>
    <rPh sb="15" eb="17">
      <t>トリコミ</t>
    </rPh>
    <rPh sb="17" eb="18">
      <t>ヨウ</t>
    </rPh>
    <rPh sb="18" eb="20">
      <t>ヨウシキ</t>
    </rPh>
    <rPh sb="26" eb="28">
      <t>ヨウシキ</t>
    </rPh>
    <rPh sb="29" eb="30">
      <t>モト</t>
    </rPh>
    <rPh sb="37" eb="39">
      <t>トリコミ</t>
    </rPh>
    <phoneticPr fontId="44"/>
  </si>
  <si>
    <t>運用管理
共通</t>
    <rPh sb="0" eb="2">
      <t>ウンヨウ</t>
    </rPh>
    <rPh sb="2" eb="4">
      <t>カンリ</t>
    </rPh>
    <rPh sb="5" eb="7">
      <t>キョウツウ</t>
    </rPh>
    <phoneticPr fontId="44"/>
  </si>
  <si>
    <t>進学元の小学校と進学先の中学校を記載した一覧表の作成ができること。
（書類整理のため年に１回、中学１年生の生徒を対象に一覧表を抽出する）</t>
    <rPh sb="0" eb="2">
      <t>シンガク</t>
    </rPh>
    <rPh sb="2" eb="3">
      <t>モト</t>
    </rPh>
    <rPh sb="4" eb="7">
      <t>ショウガッコウ</t>
    </rPh>
    <rPh sb="8" eb="10">
      <t>シンガク</t>
    </rPh>
    <rPh sb="10" eb="11">
      <t>サキ</t>
    </rPh>
    <rPh sb="12" eb="15">
      <t>チュウガッコウ</t>
    </rPh>
    <rPh sb="16" eb="18">
      <t>キサイ</t>
    </rPh>
    <rPh sb="20" eb="22">
      <t>イチラン</t>
    </rPh>
    <rPh sb="22" eb="23">
      <t>ヒョウ</t>
    </rPh>
    <rPh sb="24" eb="26">
      <t>サクセイ</t>
    </rPh>
    <rPh sb="35" eb="37">
      <t>ショルイ</t>
    </rPh>
    <rPh sb="37" eb="39">
      <t>セイリ</t>
    </rPh>
    <rPh sb="42" eb="43">
      <t>ネン</t>
    </rPh>
    <rPh sb="45" eb="46">
      <t>カイ</t>
    </rPh>
    <rPh sb="47" eb="49">
      <t>チュウガク</t>
    </rPh>
    <rPh sb="50" eb="52">
      <t>ネンセイ</t>
    </rPh>
    <rPh sb="53" eb="55">
      <t>セイト</t>
    </rPh>
    <rPh sb="56" eb="58">
      <t>タイショウ</t>
    </rPh>
    <rPh sb="59" eb="61">
      <t>イチラン</t>
    </rPh>
    <rPh sb="61" eb="62">
      <t>ヒョウ</t>
    </rPh>
    <rPh sb="63" eb="65">
      <t>チュウシュツ</t>
    </rPh>
    <phoneticPr fontId="44"/>
  </si>
  <si>
    <t>連携ログの管理（出力など）を行うことができること。</t>
    <rPh sb="0" eb="2">
      <t>レンケイ</t>
    </rPh>
    <rPh sb="5" eb="7">
      <t>カンリ</t>
    </rPh>
    <rPh sb="8" eb="10">
      <t>シュツリョク</t>
    </rPh>
    <rPh sb="14" eb="15">
      <t>オコナ</t>
    </rPh>
    <phoneticPr fontId="44"/>
  </si>
  <si>
    <t>任意の検索条件で交付情報を検索し、該当する情報を一覧表示できること。</t>
    <rPh sb="3" eb="7">
      <t>ケンサクジョウケン</t>
    </rPh>
    <rPh sb="8" eb="10">
      <t>コウフ</t>
    </rPh>
    <rPh sb="10" eb="12">
      <t>ジョウホウ</t>
    </rPh>
    <rPh sb="17" eb="19">
      <t>ガイトウ</t>
    </rPh>
    <rPh sb="21" eb="23">
      <t>ジョウホウ</t>
    </rPh>
    <rPh sb="24" eb="26">
      <t>イチラン</t>
    </rPh>
    <rPh sb="26" eb="28">
      <t>ヒョウジ</t>
    </rPh>
    <phoneticPr fontId="44"/>
  </si>
  <si>
    <t>システムはＷｅｂ形式等、クライントＰＣへのシステムインストール及びサポートメンテナンスが不要な
運用が可能なこと。</t>
    <rPh sb="8" eb="11">
      <t>ケイシキトウ</t>
    </rPh>
    <rPh sb="31" eb="32">
      <t>オヨ</t>
    </rPh>
    <rPh sb="44" eb="46">
      <t>フヨウ</t>
    </rPh>
    <rPh sb="48" eb="50">
      <t>ウンヨウ</t>
    </rPh>
    <rPh sb="51" eb="53">
      <t>カノウ</t>
    </rPh>
    <phoneticPr fontId="44"/>
  </si>
  <si>
    <t>生活保護情報取込</t>
    <rPh sb="0" eb="2">
      <t>セイカツ</t>
    </rPh>
    <rPh sb="2" eb="4">
      <t>ホゴ</t>
    </rPh>
    <rPh sb="4" eb="6">
      <t>ジョウホウ</t>
    </rPh>
    <rPh sb="6" eb="8">
      <t>トリコミ</t>
    </rPh>
    <phoneticPr fontId="44"/>
  </si>
  <si>
    <t>↑から分割
きょうだい→兄弟姉妹</t>
    <rPh sb="3" eb="5">
      <t>ブンカツ</t>
    </rPh>
    <rPh sb="12" eb="14">
      <t>キョウダイ</t>
    </rPh>
    <rPh sb="14" eb="16">
      <t>シマイ</t>
    </rPh>
    <phoneticPr fontId="44"/>
  </si>
  <si>
    <t>ウェブアクセシビリティ</t>
  </si>
  <si>
    <t>対象者情報検索</t>
    <rPh sb="0" eb="3">
      <t>タイショウシャ</t>
    </rPh>
    <rPh sb="3" eb="5">
      <t>ジョウホウ</t>
    </rPh>
    <rPh sb="5" eb="7">
      <t>ケンサク</t>
    </rPh>
    <phoneticPr fontId="44"/>
  </si>
  <si>
    <t>対象者に対する折衝内容を登録することができること。
又納付書や督促状・催告書を出力した場合は自動的に折衝記録に記録されること</t>
    <rPh sb="0" eb="3">
      <t>タイショウシャ</t>
    </rPh>
    <rPh sb="4" eb="5">
      <t>タイ</t>
    </rPh>
    <rPh sb="7" eb="9">
      <t>セッショウ</t>
    </rPh>
    <rPh sb="9" eb="11">
      <t>ナイヨウ</t>
    </rPh>
    <rPh sb="12" eb="14">
      <t>トウロク</t>
    </rPh>
    <rPh sb="26" eb="27">
      <t>マタ</t>
    </rPh>
    <rPh sb="27" eb="29">
      <t>ノウフ</t>
    </rPh>
    <rPh sb="29" eb="30">
      <t>ショ</t>
    </rPh>
    <rPh sb="31" eb="33">
      <t>トクソク</t>
    </rPh>
    <rPh sb="33" eb="34">
      <t>ジョウ</t>
    </rPh>
    <rPh sb="35" eb="37">
      <t>サイコク</t>
    </rPh>
    <rPh sb="37" eb="38">
      <t>ショ</t>
    </rPh>
    <rPh sb="39" eb="41">
      <t>シュツリョク</t>
    </rPh>
    <rPh sb="43" eb="45">
      <t>バアイ</t>
    </rPh>
    <rPh sb="46" eb="49">
      <t>ジドウテキ</t>
    </rPh>
    <rPh sb="50" eb="52">
      <t>セッショウ</t>
    </rPh>
    <rPh sb="52" eb="54">
      <t>キロク</t>
    </rPh>
    <rPh sb="55" eb="57">
      <t>キロク</t>
    </rPh>
    <phoneticPr fontId="44"/>
  </si>
  <si>
    <t>口座一括設定結果リストを出力することができること。</t>
  </si>
  <si>
    <t>喫食欠食状況を登録、編集することができること。
欠食は有償欠食、無償欠食の管理が行なえること。
喫職場所の登録ができること。</t>
    <rPh sb="0" eb="1">
      <t>イサム</t>
    </rPh>
    <rPh sb="1" eb="2">
      <t>ショク</t>
    </rPh>
    <rPh sb="2" eb="4">
      <t>ケッショク</t>
    </rPh>
    <rPh sb="4" eb="6">
      <t>ジョウキョウ</t>
    </rPh>
    <rPh sb="7" eb="9">
      <t>トウロク</t>
    </rPh>
    <rPh sb="10" eb="12">
      <t>ヘンシュウ</t>
    </rPh>
    <rPh sb="24" eb="26">
      <t>ケッショク</t>
    </rPh>
    <rPh sb="27" eb="29">
      <t>ユウショウ</t>
    </rPh>
    <rPh sb="29" eb="31">
      <t>ケッショク</t>
    </rPh>
    <rPh sb="32" eb="34">
      <t>ムショウ</t>
    </rPh>
    <rPh sb="34" eb="36">
      <t>ケッショク</t>
    </rPh>
    <rPh sb="37" eb="39">
      <t>カンリ</t>
    </rPh>
    <rPh sb="40" eb="41">
      <t>オコ</t>
    </rPh>
    <rPh sb="48" eb="49">
      <t>キッ</t>
    </rPh>
    <rPh sb="49" eb="51">
      <t>ショクバ</t>
    </rPh>
    <rPh sb="51" eb="52">
      <t>ショ</t>
    </rPh>
    <rPh sb="53" eb="55">
      <t>トウロク</t>
    </rPh>
    <phoneticPr fontId="44"/>
  </si>
  <si>
    <t>納付書消込み</t>
    <rPh sb="3" eb="4">
      <t>ケ</t>
    </rPh>
    <rPh sb="4" eb="5">
      <t>コ</t>
    </rPh>
    <phoneticPr fontId="44"/>
  </si>
  <si>
    <t>督促状・催告書</t>
    <rPh sb="0" eb="2">
      <t>トクソク</t>
    </rPh>
    <rPh sb="2" eb="3">
      <t>ジョウ</t>
    </rPh>
    <rPh sb="4" eb="6">
      <t>サイコク</t>
    </rPh>
    <rPh sb="6" eb="7">
      <t>ショ</t>
    </rPh>
    <phoneticPr fontId="44"/>
  </si>
  <si>
    <t>台帳管理</t>
    <rPh sb="0" eb="2">
      <t>ダイチョウ</t>
    </rPh>
    <rPh sb="2" eb="4">
      <t>カンリ</t>
    </rPh>
    <phoneticPr fontId="55"/>
  </si>
  <si>
    <t>分納管理</t>
    <rPh sb="0" eb="2">
      <t>ブンノウ</t>
    </rPh>
    <rPh sb="2" eb="4">
      <t>カンリ</t>
    </rPh>
    <phoneticPr fontId="44"/>
  </si>
  <si>
    <t>未納額について、債権者と協議した内容の分納登録・管理が行えること。</t>
    <rPh sb="0" eb="2">
      <t>ミノウ</t>
    </rPh>
    <rPh sb="2" eb="3">
      <t>ガク</t>
    </rPh>
    <rPh sb="8" eb="11">
      <t>サイケンシャ</t>
    </rPh>
    <rPh sb="12" eb="14">
      <t>キョウギ</t>
    </rPh>
    <rPh sb="16" eb="18">
      <t>ナイヨウ</t>
    </rPh>
    <rPh sb="19" eb="21">
      <t>ブンノウ</t>
    </rPh>
    <rPh sb="21" eb="23">
      <t>トウロク</t>
    </rPh>
    <rPh sb="24" eb="26">
      <t>カンリ</t>
    </rPh>
    <rPh sb="27" eb="28">
      <t>オコナ</t>
    </rPh>
    <phoneticPr fontId="44"/>
  </si>
  <si>
    <t>過誤納時及び給食費清算時の還付・充当処理を行うことができること。</t>
    <rPh sb="0" eb="2">
      <t>カゴ</t>
    </rPh>
    <rPh sb="2" eb="3">
      <t>オサム</t>
    </rPh>
    <rPh sb="3" eb="4">
      <t>ジ</t>
    </rPh>
    <rPh sb="4" eb="5">
      <t>オヨ</t>
    </rPh>
    <rPh sb="6" eb="8">
      <t>キュウショク</t>
    </rPh>
    <rPh sb="8" eb="9">
      <t>ヒ</t>
    </rPh>
    <rPh sb="9" eb="11">
      <t>セイサン</t>
    </rPh>
    <rPh sb="11" eb="12">
      <t>ジ</t>
    </rPh>
    <rPh sb="13" eb="15">
      <t>カンプ</t>
    </rPh>
    <rPh sb="16" eb="18">
      <t>ジュウトウ</t>
    </rPh>
    <rPh sb="18" eb="20">
      <t>ショリ</t>
    </rPh>
    <phoneticPr fontId="44"/>
  </si>
  <si>
    <t>操作ログ</t>
  </si>
  <si>
    <t>検索履歴</t>
    <rPh sb="0" eb="2">
      <t>ケンサク</t>
    </rPh>
    <rPh sb="2" eb="4">
      <t>リレキ</t>
    </rPh>
    <phoneticPr fontId="44"/>
  </si>
  <si>
    <t>交付準備の各工程（交付前設定、交付通知書送付等）が終わった段階で、作業が終わったカードに対し、該当するステータスをセットできること。</t>
    <rPh sb="2" eb="4">
      <t>ジュンビ</t>
    </rPh>
    <rPh sb="5" eb="6">
      <t>カク</t>
    </rPh>
    <rPh sb="6" eb="8">
      <t>コウテイ</t>
    </rPh>
    <rPh sb="9" eb="12">
      <t>コウフマエ</t>
    </rPh>
    <rPh sb="12" eb="14">
      <t>セッテイ</t>
    </rPh>
    <rPh sb="15" eb="20">
      <t>コウフツウチショ</t>
    </rPh>
    <rPh sb="20" eb="22">
      <t>ソウフ</t>
    </rPh>
    <rPh sb="22" eb="23">
      <t>ナド</t>
    </rPh>
    <rPh sb="25" eb="26">
      <t>オ</t>
    </rPh>
    <rPh sb="29" eb="31">
      <t>ダンカイ</t>
    </rPh>
    <rPh sb="33" eb="35">
      <t>サギョウ</t>
    </rPh>
    <rPh sb="36" eb="37">
      <t>オ</t>
    </rPh>
    <rPh sb="44" eb="45">
      <t>タイ</t>
    </rPh>
    <rPh sb="47" eb="49">
      <t>ガイトウ</t>
    </rPh>
    <phoneticPr fontId="44"/>
  </si>
  <si>
    <t>公金振替</t>
    <rPh sb="0" eb="2">
      <t>コウキン</t>
    </rPh>
    <rPh sb="2" eb="4">
      <t>フリカエ</t>
    </rPh>
    <phoneticPr fontId="44"/>
  </si>
  <si>
    <t>生活保護・就学援助と公金振替が行なえること。又児童手当についても対応できること</t>
    <rPh sb="0" eb="2">
      <t>セイカツ</t>
    </rPh>
    <rPh sb="2" eb="4">
      <t>ホゴ</t>
    </rPh>
    <rPh sb="5" eb="7">
      <t>シュウガク</t>
    </rPh>
    <rPh sb="7" eb="9">
      <t>エンジョ</t>
    </rPh>
    <rPh sb="10" eb="12">
      <t>コウキン</t>
    </rPh>
    <rPh sb="12" eb="14">
      <t>フリカエ</t>
    </rPh>
    <rPh sb="15" eb="16">
      <t>オコ</t>
    </rPh>
    <rPh sb="22" eb="23">
      <t>マタ</t>
    </rPh>
    <rPh sb="23" eb="25">
      <t>ジドウ</t>
    </rPh>
    <rPh sb="25" eb="27">
      <t>テアテ</t>
    </rPh>
    <rPh sb="32" eb="34">
      <t>タイオウ</t>
    </rPh>
    <phoneticPr fontId="44"/>
  </si>
  <si>
    <t>時効管理</t>
    <rPh sb="0" eb="2">
      <t>ジコウ</t>
    </rPh>
    <rPh sb="2" eb="4">
      <t>カンリ</t>
    </rPh>
    <phoneticPr fontId="44"/>
  </si>
  <si>
    <t>未納金額の時効管理が行えること。</t>
    <rPh sb="0" eb="2">
      <t>ミノウ</t>
    </rPh>
    <rPh sb="2" eb="4">
      <t>キンガク</t>
    </rPh>
    <rPh sb="5" eb="7">
      <t>ジコウ</t>
    </rPh>
    <rPh sb="7" eb="9">
      <t>カンリ</t>
    </rPh>
    <rPh sb="10" eb="11">
      <t>オコナ</t>
    </rPh>
    <phoneticPr fontId="44"/>
  </si>
  <si>
    <t>印刷時にプレビュー画面が表示できること。
全ての帳票がＰＤＦ及びエクセル出力ができること。</t>
    <rPh sb="0" eb="2">
      <t>インサツ</t>
    </rPh>
    <rPh sb="2" eb="3">
      <t>ジ</t>
    </rPh>
    <rPh sb="9" eb="11">
      <t>ガメン</t>
    </rPh>
    <rPh sb="12" eb="14">
      <t>ヒョウジ</t>
    </rPh>
    <rPh sb="21" eb="22">
      <t>スベ</t>
    </rPh>
    <rPh sb="24" eb="26">
      <t>チョウヒョウ</t>
    </rPh>
    <rPh sb="30" eb="31">
      <t>オヨ</t>
    </rPh>
    <rPh sb="36" eb="38">
      <t>シュツリョク</t>
    </rPh>
    <phoneticPr fontId="44"/>
  </si>
  <si>
    <t>学校運用</t>
    <rPh sb="0" eb="2">
      <t>ガッコウ</t>
    </rPh>
    <rPh sb="2" eb="4">
      <t>ウンヨウ</t>
    </rPh>
    <phoneticPr fontId="44"/>
  </si>
  <si>
    <t>予約した人の結果（誰が来て誰が来なかったのか）の入力ができること。</t>
    <rPh sb="0" eb="2">
      <t>ヨヤク</t>
    </rPh>
    <rPh sb="4" eb="5">
      <t>ヒト</t>
    </rPh>
    <rPh sb="6" eb="8">
      <t>ケッカ</t>
    </rPh>
    <rPh sb="9" eb="10">
      <t>ダレ</t>
    </rPh>
    <rPh sb="11" eb="12">
      <t>キ</t>
    </rPh>
    <rPh sb="13" eb="14">
      <t>ダレ</t>
    </rPh>
    <rPh sb="15" eb="16">
      <t>コ</t>
    </rPh>
    <rPh sb="24" eb="26">
      <t>ニュウリョク</t>
    </rPh>
    <phoneticPr fontId="44"/>
  </si>
  <si>
    <t>各学校でシステム運用が可能なこと。又運用に際し以下の機能を実現できること。
・宛名番号と各学校で必要ない情報はマスキングし非表示に出来ること。
・他の学校の情報が確認できないよう権限設定が出来ること。</t>
    <rPh sb="0" eb="3">
      <t>カクガッコウ</t>
    </rPh>
    <rPh sb="8" eb="10">
      <t>ウンヨウ</t>
    </rPh>
    <rPh sb="11" eb="13">
      <t>カノウ</t>
    </rPh>
    <rPh sb="17" eb="18">
      <t>マタ</t>
    </rPh>
    <rPh sb="18" eb="20">
      <t>ウンヨウ</t>
    </rPh>
    <rPh sb="21" eb="22">
      <t>サイ</t>
    </rPh>
    <rPh sb="23" eb="25">
      <t>イカ</t>
    </rPh>
    <rPh sb="26" eb="28">
      <t>キノウ</t>
    </rPh>
    <rPh sb="29" eb="31">
      <t>ジツゲン</t>
    </rPh>
    <rPh sb="39" eb="41">
      <t>アテナ</t>
    </rPh>
    <rPh sb="41" eb="43">
      <t>バンゴウ</t>
    </rPh>
    <rPh sb="44" eb="47">
      <t>カクガッコウ</t>
    </rPh>
    <rPh sb="48" eb="50">
      <t>ヒツヨウ</t>
    </rPh>
    <rPh sb="52" eb="54">
      <t>ジョウホウ</t>
    </rPh>
    <rPh sb="61" eb="64">
      <t>ヒヒョウジ</t>
    </rPh>
    <rPh sb="65" eb="67">
      <t>デキ</t>
    </rPh>
    <rPh sb="73" eb="74">
      <t>タ</t>
    </rPh>
    <rPh sb="75" eb="77">
      <t>ガッコウ</t>
    </rPh>
    <rPh sb="78" eb="80">
      <t>ジョウホウ</t>
    </rPh>
    <rPh sb="81" eb="83">
      <t>カクニン</t>
    </rPh>
    <rPh sb="89" eb="91">
      <t>ケンゲン</t>
    </rPh>
    <rPh sb="91" eb="93">
      <t>セッテイ</t>
    </rPh>
    <rPh sb="94" eb="96">
      <t>デキ</t>
    </rPh>
    <phoneticPr fontId="44"/>
  </si>
  <si>
    <t>新入生管理</t>
    <rPh sb="0" eb="3">
      <t>シンニュウセイ</t>
    </rPh>
    <rPh sb="3" eb="5">
      <t>カンリ</t>
    </rPh>
    <phoneticPr fontId="44"/>
  </si>
  <si>
    <t>利用可能時間</t>
    <rPh sb="0" eb="4">
      <t>リヨウカノウ</t>
    </rPh>
    <rPh sb="4" eb="6">
      <t>ジカン</t>
    </rPh>
    <phoneticPr fontId="44"/>
  </si>
  <si>
    <t>新小学校1年生（0年生）の登録を行い、口座情報等の登録が行なえること。</t>
    <rPh sb="0" eb="1">
      <t>シン</t>
    </rPh>
    <rPh sb="1" eb="4">
      <t>ショウガッコウ</t>
    </rPh>
    <rPh sb="5" eb="7">
      <t>ネンセイ</t>
    </rPh>
    <rPh sb="9" eb="11">
      <t>ネンセイ</t>
    </rPh>
    <rPh sb="13" eb="15">
      <t>トウロク</t>
    </rPh>
    <rPh sb="16" eb="17">
      <t>オコナ</t>
    </rPh>
    <rPh sb="19" eb="21">
      <t>コウザ</t>
    </rPh>
    <rPh sb="21" eb="24">
      <t>ジョウホウトウ</t>
    </rPh>
    <rPh sb="25" eb="27">
      <t>トウロク</t>
    </rPh>
    <rPh sb="28" eb="29">
      <t>オコ</t>
    </rPh>
    <phoneticPr fontId="44"/>
  </si>
  <si>
    <t>対象者情報照会</t>
  </si>
  <si>
    <t>調定額は欠食情報から自動的に反映できること。</t>
    <rPh sb="0" eb="1">
      <t>チョウ</t>
    </rPh>
    <rPh sb="1" eb="2">
      <t>テイ</t>
    </rPh>
    <rPh sb="2" eb="3">
      <t>ガク</t>
    </rPh>
    <rPh sb="4" eb="6">
      <t>ケッショク</t>
    </rPh>
    <rPh sb="6" eb="8">
      <t>ジョウホウ</t>
    </rPh>
    <rPh sb="10" eb="13">
      <t>ジドウテキ</t>
    </rPh>
    <rPh sb="14" eb="16">
      <t>ハンエイ</t>
    </rPh>
    <phoneticPr fontId="44"/>
  </si>
  <si>
    <t>対象者異動</t>
  </si>
  <si>
    <t xml:space="preserve">年度単位の給食費日額・月額を登録することができること。
</t>
  </si>
  <si>
    <t>喫食状況管理</t>
  </si>
  <si>
    <t>帳票</t>
    <rPh sb="0" eb="2">
      <t>チョウヒョウ</t>
    </rPh>
    <phoneticPr fontId="56"/>
  </si>
  <si>
    <t>給食実施喫食状況</t>
  </si>
  <si>
    <t>給食実施喫食状況を出力することができること。</t>
  </si>
  <si>
    <t>給食費納入通知書を出力することができること。</t>
  </si>
  <si>
    <t>要件説明</t>
    <rPh sb="0" eb="2">
      <t>ヨウケン</t>
    </rPh>
    <rPh sb="2" eb="4">
      <t>セツメイ</t>
    </rPh>
    <phoneticPr fontId="44"/>
  </si>
  <si>
    <t>納付書</t>
  </si>
  <si>
    <t>納付者一覧表を出力することができること。</t>
  </si>
  <si>
    <t>収納状況集計表</t>
  </si>
  <si>
    <t>納付状況集計表を出力することができること。</t>
  </si>
  <si>
    <t>個人別精算書を出力することができること。</t>
  </si>
  <si>
    <t>↑↑に入れたからいらない？</t>
    <rPh sb="3" eb="4">
      <t>イ</t>
    </rPh>
    <phoneticPr fontId="44"/>
  </si>
  <si>
    <t>カード交付管理システムと自動連携もしくは連携用のファイルを出力できること。</t>
    <rPh sb="3" eb="5">
      <t>コウフ</t>
    </rPh>
    <rPh sb="5" eb="7">
      <t>カンリ</t>
    </rPh>
    <rPh sb="12" eb="14">
      <t>ジドウ</t>
    </rPh>
    <rPh sb="14" eb="16">
      <t>レンケイ</t>
    </rPh>
    <rPh sb="20" eb="22">
      <t>レンケイ</t>
    </rPh>
    <rPh sb="22" eb="23">
      <t>ヨウ</t>
    </rPh>
    <rPh sb="29" eb="31">
      <t>シュツリョク</t>
    </rPh>
    <phoneticPr fontId="57"/>
  </si>
  <si>
    <t>還付一覧表</t>
  </si>
  <si>
    <t>データ出力で対応可能か？</t>
    <rPh sb="3" eb="5">
      <t>シュツリョク</t>
    </rPh>
    <rPh sb="6" eb="8">
      <t>タイオウ</t>
    </rPh>
    <rPh sb="8" eb="10">
      <t>カノウ</t>
    </rPh>
    <phoneticPr fontId="44"/>
  </si>
  <si>
    <t>還付一覧表を出力することができること。</t>
  </si>
  <si>
    <t>手数料管理</t>
    <rPh sb="0" eb="3">
      <t>テスウリョウ</t>
    </rPh>
    <rPh sb="3" eb="5">
      <t>カンリ</t>
    </rPh>
    <phoneticPr fontId="44"/>
  </si>
  <si>
    <t>予約登録時には、本人以外に複数人の予約を一括して行えること。</t>
    <rPh sb="0" eb="2">
      <t>ヨヤク</t>
    </rPh>
    <rPh sb="2" eb="4">
      <t>トウロク</t>
    </rPh>
    <rPh sb="4" eb="5">
      <t>ジ</t>
    </rPh>
    <rPh sb="8" eb="10">
      <t>ホンニン</t>
    </rPh>
    <rPh sb="10" eb="12">
      <t>イガイ</t>
    </rPh>
    <rPh sb="13" eb="15">
      <t>フクスウ</t>
    </rPh>
    <rPh sb="15" eb="16">
      <t>ニン</t>
    </rPh>
    <rPh sb="17" eb="19">
      <t>ヨヤク</t>
    </rPh>
    <rPh sb="20" eb="22">
      <t>イッカツ</t>
    </rPh>
    <rPh sb="24" eb="25">
      <t>オコナ</t>
    </rPh>
    <phoneticPr fontId="57"/>
  </si>
  <si>
    <t>給食費還付通知書を出力することができること。</t>
  </si>
  <si>
    <t>還付通知書明細</t>
  </si>
  <si>
    <t>督促状／催告書</t>
  </si>
  <si>
    <t>不納欠損一覧表を出力することができること。</t>
  </si>
  <si>
    <t>同上</t>
    <rPh sb="0" eb="2">
      <t>ドウジョウ</t>
    </rPh>
    <phoneticPr fontId="44"/>
  </si>
  <si>
    <t>督促状／催告書を出力することができること。</t>
  </si>
  <si>
    <t>未納者一覧表を出力することができること。</t>
  </si>
  <si>
    <t>不納欠損一覧表</t>
  </si>
  <si>
    <t>月計表</t>
  </si>
  <si>
    <t>年度別集計表</t>
  </si>
  <si>
    <t>年度別集計表を出力することができること。</t>
  </si>
  <si>
    <t>口座一括設定結果リスト</t>
  </si>
  <si>
    <t>通知書発送一覧表</t>
  </si>
  <si>
    <t>マイナンバーカード交付管理</t>
    <rPh sb="9" eb="11">
      <t>コウフ</t>
    </rPh>
    <rPh sb="11" eb="13">
      <t>カンリ</t>
    </rPh>
    <phoneticPr fontId="44"/>
  </si>
  <si>
    <t>通知書発送一覧表を出力することができること。</t>
  </si>
  <si>
    <t>↑から分割</t>
    <rPh sb="3" eb="5">
      <t>ブンカツ</t>
    </rPh>
    <phoneticPr fontId="44"/>
  </si>
  <si>
    <t>ＥＵＣ</t>
  </si>
  <si>
    <t>マスタ管理</t>
  </si>
  <si>
    <t>システム設定マスタの登録・変更・削除を行うことができること。</t>
  </si>
  <si>
    <t>予約入力</t>
    <rPh sb="0" eb="2">
      <t>ヨヤク</t>
    </rPh>
    <rPh sb="2" eb="4">
      <t>ニュウリョク</t>
    </rPh>
    <phoneticPr fontId="57"/>
  </si>
  <si>
    <t>行事マスタの登録・変更・削除を行うことができること。</t>
  </si>
  <si>
    <t>食数データ取込</t>
  </si>
  <si>
    <r>
      <t xml:space="preserve">アレルギー管理は現状、牛乳のみでＯＫ
</t>
    </r>
    <r>
      <rPr>
        <sz val="10"/>
        <color indexed="10"/>
        <rFont val="Meiryo UI"/>
        <family val="3"/>
        <charset val="128"/>
      </rPr>
      <t>29・30でも書いているがここにも書くか？</t>
    </r>
    <rPh sb="5" eb="7">
      <t>カンリ</t>
    </rPh>
    <rPh sb="8" eb="10">
      <t>ゲンジョウ</t>
    </rPh>
    <rPh sb="11" eb="13">
      <t>ギュウニュウ</t>
    </rPh>
    <rPh sb="26" eb="27">
      <t>カ</t>
    </rPh>
    <rPh sb="36" eb="37">
      <t>カ</t>
    </rPh>
    <phoneticPr fontId="44"/>
  </si>
  <si>
    <t>ユーザー情報登録・変更</t>
  </si>
  <si>
    <t>給食費管理システム機能一覧（新規Ver）</t>
    <rPh sb="0" eb="3">
      <t>キュウショクヒ</t>
    </rPh>
    <rPh sb="3" eb="5">
      <t>カンリ</t>
    </rPh>
    <rPh sb="9" eb="11">
      <t>キノウ</t>
    </rPh>
    <rPh sb="11" eb="13">
      <t>イチラン</t>
    </rPh>
    <rPh sb="14" eb="16">
      <t>シンキ</t>
    </rPh>
    <phoneticPr fontId="44"/>
  </si>
  <si>
    <t>条件検索を行い（個別・複数）ＣＳＶファイルへ、マスタ情報の書き出しが可能なこと。</t>
  </si>
  <si>
    <t>債権者登録は、まず住登外システムに宛名作ってその宛名番号で管理すべき。システム内でのみ通用する手動登録名簿は筋悪。</t>
    <rPh sb="0" eb="3">
      <t>サイケンシャ</t>
    </rPh>
    <rPh sb="3" eb="5">
      <t>トウロク</t>
    </rPh>
    <rPh sb="9" eb="11">
      <t>ジュウトウ</t>
    </rPh>
    <rPh sb="11" eb="12">
      <t>ガイ</t>
    </rPh>
    <rPh sb="17" eb="19">
      <t>アテナ</t>
    </rPh>
    <rPh sb="19" eb="20">
      <t>ツク</t>
    </rPh>
    <rPh sb="24" eb="26">
      <t>アテナ</t>
    </rPh>
    <rPh sb="26" eb="28">
      <t>バンゴウ</t>
    </rPh>
    <rPh sb="29" eb="31">
      <t>カンリ</t>
    </rPh>
    <rPh sb="39" eb="40">
      <t>ナイ</t>
    </rPh>
    <rPh sb="43" eb="45">
      <t>ツウヨウ</t>
    </rPh>
    <rPh sb="47" eb="49">
      <t>シュドウ</t>
    </rPh>
    <rPh sb="49" eb="51">
      <t>トウロク</t>
    </rPh>
    <rPh sb="51" eb="53">
      <t>メイボ</t>
    </rPh>
    <rPh sb="54" eb="55">
      <t>スジ</t>
    </rPh>
    <rPh sb="55" eb="56">
      <t>ワル</t>
    </rPh>
    <phoneticPr fontId="44"/>
  </si>
  <si>
    <t>宛名情報取込</t>
    <rPh sb="0" eb="2">
      <t>アテナ</t>
    </rPh>
    <rPh sb="2" eb="4">
      <t>ジョウホウ</t>
    </rPh>
    <rPh sb="4" eb="6">
      <t>トリコミ</t>
    </rPh>
    <phoneticPr fontId="44"/>
  </si>
  <si>
    <t>「対象者情報登録・変更」機能とぐちゃぐちゃになっている
①対象者情報「宛名・学齢簿等」
　→ここはいらない？
②給食費情報「調定額(基準額)・収滞納額・口座等」
③附帯情報「牛乳・生保等」
と明示的に分けてみる？</t>
    <rPh sb="1" eb="4">
      <t>タイショウシャ</t>
    </rPh>
    <rPh sb="4" eb="6">
      <t>ジョウホウ</t>
    </rPh>
    <rPh sb="6" eb="8">
      <t>トウロク</t>
    </rPh>
    <rPh sb="9" eb="11">
      <t>ヘンコウ</t>
    </rPh>
    <rPh sb="12" eb="14">
      <t>キノウ</t>
    </rPh>
    <rPh sb="29" eb="32">
      <t>タイショウシャ</t>
    </rPh>
    <rPh sb="32" eb="34">
      <t>ジョウホウ</t>
    </rPh>
    <rPh sb="35" eb="37">
      <t>アテナ</t>
    </rPh>
    <rPh sb="38" eb="40">
      <t>ガクレイ</t>
    </rPh>
    <rPh sb="40" eb="41">
      <t>ボ</t>
    </rPh>
    <rPh sb="56" eb="59">
      <t>キュウショクヒ</t>
    </rPh>
    <rPh sb="59" eb="61">
      <t>ジョウホウ</t>
    </rPh>
    <rPh sb="62" eb="63">
      <t>チョウ</t>
    </rPh>
    <rPh sb="63" eb="64">
      <t>テイ</t>
    </rPh>
    <rPh sb="64" eb="65">
      <t>ガク</t>
    </rPh>
    <rPh sb="66" eb="68">
      <t>キジュン</t>
    </rPh>
    <rPh sb="68" eb="69">
      <t>ガク</t>
    </rPh>
    <rPh sb="71" eb="72">
      <t>シュウ</t>
    </rPh>
    <rPh sb="72" eb="74">
      <t>タイノウ</t>
    </rPh>
    <rPh sb="74" eb="75">
      <t>ガク</t>
    </rPh>
    <rPh sb="76" eb="78">
      <t>コウザ</t>
    </rPh>
    <rPh sb="78" eb="79">
      <t>ナド</t>
    </rPh>
    <rPh sb="82" eb="84">
      <t>フタイ</t>
    </rPh>
    <rPh sb="84" eb="86">
      <t>ジョウホウ</t>
    </rPh>
    <rPh sb="87" eb="89">
      <t>ギュウニュウ</t>
    </rPh>
    <rPh sb="90" eb="92">
      <t>セイホ</t>
    </rPh>
    <rPh sb="92" eb="93">
      <t>ナド</t>
    </rPh>
    <rPh sb="96" eb="99">
      <t>メイジテキ</t>
    </rPh>
    <rPh sb="100" eb="101">
      <t>ワ</t>
    </rPh>
    <phoneticPr fontId="44"/>
  </si>
  <si>
    <t>本市の共通基盤DBより宛名情報(氏名・住所・生年月日・性別・世帯情報・行政区等)の取得が可能であること。</t>
    <rPh sb="0" eb="1">
      <t>ホン</t>
    </rPh>
    <rPh sb="1" eb="2">
      <t>シ</t>
    </rPh>
    <rPh sb="3" eb="5">
      <t>キョウツウ</t>
    </rPh>
    <rPh sb="5" eb="7">
      <t>キバン</t>
    </rPh>
    <phoneticPr fontId="44"/>
  </si>
  <si>
    <t>本市の共通基盤DBより学齢簿情報(児童・生徒情報及び保護者情報)の取得が可能なこと。</t>
    <rPh sb="0" eb="1">
      <t>ホン</t>
    </rPh>
    <rPh sb="1" eb="2">
      <t>シ</t>
    </rPh>
    <rPh sb="3" eb="5">
      <t>キョウツウ</t>
    </rPh>
    <rPh sb="5" eb="7">
      <t>キバン</t>
    </rPh>
    <rPh sb="11" eb="13">
      <t>ガクレイ</t>
    </rPh>
    <rPh sb="13" eb="14">
      <t>ボ</t>
    </rPh>
    <rPh sb="14" eb="16">
      <t>ジョウホウ</t>
    </rPh>
    <rPh sb="17" eb="19">
      <t>ジドウ</t>
    </rPh>
    <rPh sb="20" eb="22">
      <t>セイト</t>
    </rPh>
    <rPh sb="22" eb="24">
      <t>ジョウホウ</t>
    </rPh>
    <rPh sb="24" eb="25">
      <t>オヨ</t>
    </rPh>
    <rPh sb="26" eb="29">
      <t>ホゴシャ</t>
    </rPh>
    <rPh sb="29" eb="31">
      <t>ジョウホウ</t>
    </rPh>
    <rPh sb="33" eb="35">
      <t>シュトク</t>
    </rPh>
    <rPh sb="36" eb="38">
      <t>カノウ</t>
    </rPh>
    <phoneticPr fontId="44"/>
  </si>
  <si>
    <t>カレンダーテーブルの登録・変更・削除を行うことができること。</t>
  </si>
  <si>
    <t>本市の共通基盤DBより生活保護情報（認定日・廃止日等）の取得が可能なこと。</t>
    <rPh sb="11" eb="13">
      <t>セイカツ</t>
    </rPh>
    <rPh sb="13" eb="15">
      <t>ホゴ</t>
    </rPh>
    <rPh sb="15" eb="17">
      <t>ジョウホウ</t>
    </rPh>
    <rPh sb="18" eb="20">
      <t>ニンテイ</t>
    </rPh>
    <rPh sb="20" eb="21">
      <t>ビ</t>
    </rPh>
    <rPh sb="22" eb="24">
      <t>ハイシ</t>
    </rPh>
    <rPh sb="24" eb="25">
      <t>ヒ</t>
    </rPh>
    <rPh sb="25" eb="26">
      <t>トウ</t>
    </rPh>
    <rPh sb="28" eb="30">
      <t>シュトク</t>
    </rPh>
    <rPh sb="31" eb="33">
      <t>カノウ</t>
    </rPh>
    <phoneticPr fontId="44"/>
  </si>
  <si>
    <t>就学援助システムより判定結果を給食費管理システムへ連携が行なえること。</t>
    <rPh sb="0" eb="2">
      <t>シュウガク</t>
    </rPh>
    <rPh sb="2" eb="4">
      <t>エンジョ</t>
    </rPh>
    <rPh sb="10" eb="12">
      <t>ハンテイ</t>
    </rPh>
    <rPh sb="12" eb="14">
      <t>ケッカ</t>
    </rPh>
    <rPh sb="15" eb="18">
      <t>キュウショクヒ</t>
    </rPh>
    <rPh sb="18" eb="20">
      <t>カンリ</t>
    </rPh>
    <rPh sb="25" eb="27">
      <t>レンケイ</t>
    </rPh>
    <rPh sb="28" eb="29">
      <t>オコ</t>
    </rPh>
    <phoneticPr fontId="44"/>
  </si>
  <si>
    <t>必須</t>
    <rPh sb="0" eb="2">
      <t>ヒッス</t>
    </rPh>
    <phoneticPr fontId="44"/>
  </si>
  <si>
    <t>AGSに提供する口座振替依頼データを作成することができること。</t>
    <rPh sb="4" eb="6">
      <t>テイキョウ</t>
    </rPh>
    <phoneticPr fontId="44"/>
  </si>
  <si>
    <r>
      <t xml:space="preserve">住所の登録・変更・削除を行うことができること。
</t>
    </r>
    <r>
      <rPr>
        <strike/>
        <sz val="10"/>
        <rFont val="Meiryo UI"/>
        <family val="3"/>
        <charset val="128"/>
      </rPr>
      <t>他サブシステムと共通でマスタ管理ができること。</t>
    </r>
    <rPh sb="0" eb="2">
      <t>ジュウショ</t>
    </rPh>
    <phoneticPr fontId="44"/>
  </si>
  <si>
    <t>任意の条件で対象者を抽出し、一括で通知を作成できること。（システムから直接印刷できなくても可）</t>
    <rPh sb="17" eb="19">
      <t>ツウチ</t>
    </rPh>
    <rPh sb="20" eb="22">
      <t>サクセイ</t>
    </rPh>
    <rPh sb="35" eb="37">
      <t>チョクセツ</t>
    </rPh>
    <rPh sb="37" eb="39">
      <t>インサツ</t>
    </rPh>
    <rPh sb="45" eb="46">
      <t>カ</t>
    </rPh>
    <phoneticPr fontId="56"/>
  </si>
  <si>
    <t>AGSからの口座振替結果データを取込、収納情報へ消込みをすることができること。</t>
  </si>
  <si>
    <t>担当者管理</t>
    <rPh sb="0" eb="3">
      <t>タントウシャ</t>
    </rPh>
    <rPh sb="3" eb="5">
      <t>カンリ</t>
    </rPh>
    <phoneticPr fontId="55"/>
  </si>
  <si>
    <t>○</t>
  </si>
  <si>
    <t>△</t>
  </si>
  <si>
    <t>アレルギー管理は現状、牛乳のみでＯＫ</t>
    <rPh sb="5" eb="7">
      <t>カンリ</t>
    </rPh>
    <rPh sb="8" eb="10">
      <t>ゲンジョウ</t>
    </rPh>
    <rPh sb="11" eb="13">
      <t>ギュウニュウ</t>
    </rPh>
    <phoneticPr fontId="44"/>
  </si>
  <si>
    <t>不足機能追記</t>
    <rPh sb="0" eb="2">
      <t>フソク</t>
    </rPh>
    <rPh sb="2" eb="4">
      <t>キノウ</t>
    </rPh>
    <rPh sb="4" eb="6">
      <t>ツイキ</t>
    </rPh>
    <phoneticPr fontId="44"/>
  </si>
  <si>
    <t>移管済者管理</t>
    <rPh sb="0" eb="2">
      <t>イカン</t>
    </rPh>
    <rPh sb="2" eb="3">
      <t>ズ</t>
    </rPh>
    <rPh sb="3" eb="4">
      <t>モノ</t>
    </rPh>
    <rPh sb="4" eb="6">
      <t>カンリ</t>
    </rPh>
    <phoneticPr fontId="44"/>
  </si>
  <si>
    <t>債務者管理</t>
    <rPh sb="0" eb="3">
      <t>サイムシャ</t>
    </rPh>
    <rPh sb="3" eb="5">
      <t>カンリ</t>
    </rPh>
    <phoneticPr fontId="44"/>
  </si>
  <si>
    <t>休日開庁にも対応し、平日と休日で異なる予約枠を設定できること。</t>
    <rPh sb="0" eb="2">
      <t>キュウジツ</t>
    </rPh>
    <rPh sb="2" eb="4">
      <t>カイチョウ</t>
    </rPh>
    <rPh sb="6" eb="8">
      <t>タイオウ</t>
    </rPh>
    <rPh sb="10" eb="12">
      <t>ヘイジツ</t>
    </rPh>
    <rPh sb="13" eb="15">
      <t>キュウジツ</t>
    </rPh>
    <rPh sb="16" eb="17">
      <t>コト</t>
    </rPh>
    <rPh sb="19" eb="22">
      <t>ヨヤクワク</t>
    </rPh>
    <rPh sb="23" eb="25">
      <t>セッテイ</t>
    </rPh>
    <phoneticPr fontId="44"/>
  </si>
  <si>
    <t>児童生徒に対し、住基の世帯情報から父と母を債務者として登録できること。また債務者を世帯外の者に変更し、氏名・住所の登録ができること。</t>
    <rPh sb="0" eb="2">
      <t>ジドウ</t>
    </rPh>
    <rPh sb="2" eb="4">
      <t>セイト</t>
    </rPh>
    <rPh sb="5" eb="6">
      <t>タイ</t>
    </rPh>
    <rPh sb="8" eb="9">
      <t>ス</t>
    </rPh>
    <rPh sb="11" eb="13">
      <t>セタイ</t>
    </rPh>
    <rPh sb="13" eb="15">
      <t>ジョウホウ</t>
    </rPh>
    <rPh sb="17" eb="18">
      <t>チチ</t>
    </rPh>
    <rPh sb="19" eb="20">
      <t>ハハ</t>
    </rPh>
    <rPh sb="21" eb="24">
      <t>サイムシャ</t>
    </rPh>
    <rPh sb="27" eb="29">
      <t>トウロク</t>
    </rPh>
    <rPh sb="37" eb="40">
      <t>サイムシャ</t>
    </rPh>
    <rPh sb="41" eb="43">
      <t>セタイ</t>
    </rPh>
    <rPh sb="43" eb="44">
      <t>ソト</t>
    </rPh>
    <rPh sb="45" eb="46">
      <t>モノ</t>
    </rPh>
    <rPh sb="47" eb="49">
      <t>ヘンコウ</t>
    </rPh>
    <rPh sb="51" eb="53">
      <t>シメイ</t>
    </rPh>
    <rPh sb="54" eb="56">
      <t>ジュウショ</t>
    </rPh>
    <rPh sb="57" eb="59">
      <t>トウロク</t>
    </rPh>
    <phoneticPr fontId="44"/>
  </si>
  <si>
    <t>連携で取得するから不要？</t>
    <rPh sb="0" eb="2">
      <t>レンケイ</t>
    </rPh>
    <rPh sb="3" eb="5">
      <t>シュトク</t>
    </rPh>
    <rPh sb="9" eb="11">
      <t>フヨウ</t>
    </rPh>
    <phoneticPr fontId="44"/>
  </si>
  <si>
    <t>学校給食申込書提出状況管理</t>
    <rPh sb="0" eb="2">
      <t>ガッコウ</t>
    </rPh>
    <rPh sb="2" eb="4">
      <t>キュウショク</t>
    </rPh>
    <rPh sb="4" eb="7">
      <t>モウシコミショ</t>
    </rPh>
    <rPh sb="7" eb="9">
      <t>テイシュツ</t>
    </rPh>
    <rPh sb="9" eb="11">
      <t>ジョウキョウ</t>
    </rPh>
    <rPh sb="11" eb="13">
      <t>カンリ</t>
    </rPh>
    <phoneticPr fontId="44"/>
  </si>
  <si>
    <t>繰り越し請求</t>
    <rPh sb="0" eb="1">
      <t>ク</t>
    </rPh>
    <rPh sb="2" eb="3">
      <t>コ</t>
    </rPh>
    <rPh sb="4" eb="6">
      <t>セイキュウ</t>
    </rPh>
    <phoneticPr fontId="44"/>
  </si>
  <si>
    <t>未納となった給食費は自動的に来月以降の口座振替日に繰り越し請求することが可能であること。また、期別ごとに請求データを分割し、古い給食費から優先して引き落としされること。</t>
    <rPh sb="0" eb="2">
      <t>ミノウ</t>
    </rPh>
    <rPh sb="6" eb="9">
      <t>キュウショクヒ</t>
    </rPh>
    <rPh sb="10" eb="13">
      <t>ジドウテキ</t>
    </rPh>
    <rPh sb="14" eb="16">
      <t>ライゲツ</t>
    </rPh>
    <rPh sb="16" eb="18">
      <t>イコウ</t>
    </rPh>
    <rPh sb="19" eb="21">
      <t>コウザ</t>
    </rPh>
    <rPh sb="21" eb="23">
      <t>フリカエ</t>
    </rPh>
    <rPh sb="23" eb="24">
      <t>ビ</t>
    </rPh>
    <rPh sb="25" eb="26">
      <t>ク</t>
    </rPh>
    <rPh sb="27" eb="28">
      <t>コ</t>
    </rPh>
    <rPh sb="29" eb="31">
      <t>セイキュウ</t>
    </rPh>
    <rPh sb="36" eb="38">
      <t>カノウ</t>
    </rPh>
    <rPh sb="47" eb="48">
      <t>キ</t>
    </rPh>
    <rPh sb="48" eb="49">
      <t>ベツ</t>
    </rPh>
    <rPh sb="52" eb="54">
      <t>セイキュウ</t>
    </rPh>
    <rPh sb="58" eb="60">
      <t>ブンカツ</t>
    </rPh>
    <rPh sb="62" eb="63">
      <t>フル</t>
    </rPh>
    <rPh sb="64" eb="67">
      <t>キュウショクヒ</t>
    </rPh>
    <rPh sb="69" eb="71">
      <t>ユウセン</t>
    </rPh>
    <rPh sb="73" eb="74">
      <t>ヒ</t>
    </rPh>
    <rPh sb="75" eb="76">
      <t>オ</t>
    </rPh>
    <phoneticPr fontId="44"/>
  </si>
  <si>
    <t xml:space="preserve">対象者の収納状況が画面上で把握が可能なこと。
</t>
    <rPh sb="0" eb="3">
      <t>タイショウシャ</t>
    </rPh>
    <rPh sb="4" eb="6">
      <t>シュウノウ</t>
    </rPh>
    <rPh sb="6" eb="8">
      <t>ジョウキョウ</t>
    </rPh>
    <rPh sb="9" eb="12">
      <t>ガメンジョウ</t>
    </rPh>
    <rPh sb="13" eb="15">
      <t>ハアク</t>
    </rPh>
    <rPh sb="16" eb="18">
      <t>カノウ</t>
    </rPh>
    <phoneticPr fontId="44"/>
  </si>
  <si>
    <t>中学校進学先一覧表</t>
    <rPh sb="0" eb="3">
      <t>チュウガッコウ</t>
    </rPh>
    <rPh sb="3" eb="5">
      <t>シンガク</t>
    </rPh>
    <rPh sb="5" eb="6">
      <t>サキ</t>
    </rPh>
    <rPh sb="6" eb="8">
      <t>イチラン</t>
    </rPh>
    <rPh sb="8" eb="9">
      <t>ヒョウ</t>
    </rPh>
    <phoneticPr fontId="44"/>
  </si>
  <si>
    <t>ユーザ管理</t>
    <rPh sb="3" eb="5">
      <t>カンリ</t>
    </rPh>
    <phoneticPr fontId="44"/>
  </si>
  <si>
    <t>システムユーザとその権限の登録・変更・削除を行うことができること。</t>
    <rPh sb="10" eb="12">
      <t>ケンゲン</t>
    </rPh>
    <rPh sb="22" eb="23">
      <t>オコナ</t>
    </rPh>
    <phoneticPr fontId="44"/>
  </si>
  <si>
    <t>アカウント設定</t>
    <rPh sb="5" eb="7">
      <t>セッテイ</t>
    </rPh>
    <phoneticPr fontId="44"/>
  </si>
  <si>
    <t>入力されたユーザIDとパスワードでユーザ認証を行うこと。</t>
    <rPh sb="20" eb="22">
      <t>ニンショウ</t>
    </rPh>
    <rPh sb="23" eb="24">
      <t>オコナ</t>
    </rPh>
    <phoneticPr fontId="44"/>
  </si>
  <si>
    <t>未納者に対して、督促状・催告書の作成、発行が行なえること。又督促状・催告書にあわせて対象の納付書が出力できること</t>
    <rPh sb="0" eb="3">
      <t>ミノウシャ</t>
    </rPh>
    <rPh sb="4" eb="5">
      <t>タイ</t>
    </rPh>
    <rPh sb="8" eb="11">
      <t>トクソクジョウ</t>
    </rPh>
    <rPh sb="12" eb="15">
      <t>サイコクショ</t>
    </rPh>
    <rPh sb="16" eb="18">
      <t>サクセイ</t>
    </rPh>
    <rPh sb="19" eb="21">
      <t>ハッコウ</t>
    </rPh>
    <rPh sb="22" eb="23">
      <t>オコ</t>
    </rPh>
    <rPh sb="29" eb="30">
      <t>マタ</t>
    </rPh>
    <rPh sb="42" eb="44">
      <t>タイショウ</t>
    </rPh>
    <rPh sb="45" eb="48">
      <t>ノウフショ</t>
    </rPh>
    <rPh sb="49" eb="51">
      <t>シュツリョク</t>
    </rPh>
    <phoneticPr fontId="44"/>
  </si>
  <si>
    <t>ユーザ認証</t>
  </si>
  <si>
    <t>代行予約</t>
    <rPh sb="0" eb="4">
      <t>ダイコウヨヤク</t>
    </rPh>
    <phoneticPr fontId="44"/>
  </si>
  <si>
    <t>権限設定</t>
    <rPh sb="0" eb="2">
      <t>ケンゲン</t>
    </rPh>
    <rPh sb="2" eb="4">
      <t>セッテイ</t>
    </rPh>
    <phoneticPr fontId="44"/>
  </si>
  <si>
    <t>ユーザにより機能の利用権限が設定できること。</t>
  </si>
  <si>
    <t>ユーザを一元的に管理する機能（登録・更新・停止・削除等）を備えること。</t>
  </si>
  <si>
    <t>カードの発行情報を手入力で登録できること。</t>
    <rPh sb="4" eb="8">
      <t>ハッコウジョウホウ</t>
    </rPh>
    <rPh sb="9" eb="12">
      <t>テニュウリョク</t>
    </rPh>
    <rPh sb="13" eb="15">
      <t>トウロク</t>
    </rPh>
    <phoneticPr fontId="44"/>
  </si>
  <si>
    <t>この中から必須と必須ではないものを分けてほしい</t>
    <rPh sb="2" eb="3">
      <t>ナカ</t>
    </rPh>
    <rPh sb="5" eb="7">
      <t>ヒッス</t>
    </rPh>
    <rPh sb="8" eb="10">
      <t>ヒッス</t>
    </rPh>
    <rPh sb="17" eb="18">
      <t>ワ</t>
    </rPh>
    <phoneticPr fontId="44"/>
  </si>
  <si>
    <t>給食費対象者を、以下の条件で検索ができること。
　学校区分、給食センター、会計単位、学校名、学年、対象者個人番号、通知書番号、対象者氏名、
　対象者カナ氏名、性別、
カナ氏名検索では、清音・濁音の区別なく検索することができること。
氏名（漢字、カナ）、住所はあいまい検索（文字列一致検索）ができること。</t>
    <rPh sb="0" eb="2">
      <t>キュウショク</t>
    </rPh>
    <rPh sb="2" eb="3">
      <t>ヒ</t>
    </rPh>
    <rPh sb="25" eb="27">
      <t>ガッコウ</t>
    </rPh>
    <rPh sb="27" eb="29">
      <t>クブン</t>
    </rPh>
    <rPh sb="30" eb="32">
      <t>キュウショク</t>
    </rPh>
    <rPh sb="37" eb="39">
      <t>カイケイ</t>
    </rPh>
    <rPh sb="39" eb="41">
      <t>タンイ</t>
    </rPh>
    <rPh sb="42" eb="44">
      <t>ガッコウ</t>
    </rPh>
    <rPh sb="44" eb="45">
      <t>メイ</t>
    </rPh>
    <rPh sb="46" eb="48">
      <t>ガクネン</t>
    </rPh>
    <rPh sb="49" eb="52">
      <t>タイショウシャ</t>
    </rPh>
    <rPh sb="57" eb="60">
      <t>ツウチショ</t>
    </rPh>
    <rPh sb="60" eb="62">
      <t>バンゴウ</t>
    </rPh>
    <rPh sb="63" eb="66">
      <t>タイショウシャ</t>
    </rPh>
    <rPh sb="66" eb="68">
      <t>シメイ</t>
    </rPh>
    <rPh sb="71" eb="74">
      <t>タイショウシャ</t>
    </rPh>
    <rPh sb="76" eb="78">
      <t>シメイ</t>
    </rPh>
    <rPh sb="79" eb="81">
      <t>セイベツ</t>
    </rPh>
    <phoneticPr fontId="44"/>
  </si>
  <si>
    <t>リマインド機能</t>
    <rPh sb="5" eb="7">
      <t>キノウ</t>
    </rPh>
    <phoneticPr fontId="44"/>
  </si>
  <si>
    <t>過去の検索履歴で対象者の検索が行なえること。</t>
    <rPh sb="0" eb="2">
      <t>カコ</t>
    </rPh>
    <rPh sb="3" eb="5">
      <t>ケンサク</t>
    </rPh>
    <rPh sb="5" eb="7">
      <t>リレキ</t>
    </rPh>
    <rPh sb="8" eb="11">
      <t>タイショウシャ</t>
    </rPh>
    <rPh sb="12" eb="14">
      <t>ケンサク</t>
    </rPh>
    <rPh sb="15" eb="16">
      <t>オコ</t>
    </rPh>
    <phoneticPr fontId="44"/>
  </si>
  <si>
    <t>兄弟姉妹検索</t>
    <rPh sb="0" eb="2">
      <t>キョウダイ</t>
    </rPh>
    <rPh sb="2" eb="4">
      <t>シマイ</t>
    </rPh>
    <rPh sb="4" eb="6">
      <t>ケンサク</t>
    </rPh>
    <phoneticPr fontId="44"/>
  </si>
  <si>
    <t>兄弟姉妹の検索が簡単に行なえること。</t>
    <rPh sb="0" eb="2">
      <t>キョウダイ</t>
    </rPh>
    <rPh sb="2" eb="4">
      <t>シマイ</t>
    </rPh>
    <rPh sb="5" eb="7">
      <t>ケンサク</t>
    </rPh>
    <rPh sb="8" eb="10">
      <t>カンタン</t>
    </rPh>
    <rPh sb="11" eb="12">
      <t>オコ</t>
    </rPh>
    <phoneticPr fontId="44"/>
  </si>
  <si>
    <t>↑から分割
言い回し変更</t>
    <rPh sb="3" eb="5">
      <t>ブンカツ</t>
    </rPh>
    <rPh sb="6" eb="7">
      <t>イ</t>
    </rPh>
    <rPh sb="8" eb="9">
      <t>マワ</t>
    </rPh>
    <rPh sb="10" eb="12">
      <t>ヘンコウ</t>
    </rPh>
    <phoneticPr fontId="44"/>
  </si>
  <si>
    <t>カード交付管理システムと自動連携もしくは出力したファイルを取り込めること。</t>
    <rPh sb="3" eb="5">
      <t>コウフ</t>
    </rPh>
    <rPh sb="5" eb="7">
      <t>カンリ</t>
    </rPh>
    <rPh sb="12" eb="14">
      <t>ジドウ</t>
    </rPh>
    <rPh sb="14" eb="16">
      <t>レンケイ</t>
    </rPh>
    <rPh sb="20" eb="22">
      <t>シュツリョク</t>
    </rPh>
    <rPh sb="29" eb="30">
      <t>ト</t>
    </rPh>
    <rPh sb="31" eb="32">
      <t>コ</t>
    </rPh>
    <phoneticPr fontId="57"/>
  </si>
  <si>
    <t>担当者ごとに操作ログの管理ができること。</t>
    <rPh sb="0" eb="3">
      <t>タントウシャ</t>
    </rPh>
    <rPh sb="6" eb="8">
      <t>ソウサ</t>
    </rPh>
    <rPh sb="11" eb="13">
      <t>カンリ</t>
    </rPh>
    <phoneticPr fontId="55"/>
  </si>
  <si>
    <t>給食費対象者を、以下の条件で一覧表示ができること。
一覧表示される項目として以下の項目の表示ができること。
　対象者個人番号、対象者氏名、対象者カナ氏名、生年月日、性別、学年、学校名
一覧表示された結果は表示項目毎に並べ替えができること。
表示された一覧から、選択した対象者の照会画面を開くことができること。</t>
    <rPh sb="0" eb="2">
      <t>キュウショク</t>
    </rPh>
    <rPh sb="2" eb="3">
      <t>ヒ</t>
    </rPh>
    <rPh sb="14" eb="16">
      <t>イチラン</t>
    </rPh>
    <rPh sb="16" eb="18">
      <t>ヒョウジ</t>
    </rPh>
    <rPh sb="55" eb="58">
      <t>タイショウシャ</t>
    </rPh>
    <rPh sb="58" eb="60">
      <t>コジン</t>
    </rPh>
    <rPh sb="60" eb="62">
      <t>バンゴウ</t>
    </rPh>
    <rPh sb="63" eb="66">
      <t>タイショウシャ</t>
    </rPh>
    <rPh sb="66" eb="68">
      <t>シメイ</t>
    </rPh>
    <rPh sb="69" eb="72">
      <t>タイショウシャ</t>
    </rPh>
    <rPh sb="74" eb="76">
      <t>シメイ</t>
    </rPh>
    <rPh sb="77" eb="79">
      <t>セイネン</t>
    </rPh>
    <rPh sb="79" eb="81">
      <t>ガッピ</t>
    </rPh>
    <rPh sb="82" eb="84">
      <t>セイベツ</t>
    </rPh>
    <rPh sb="85" eb="87">
      <t>ガクネン</t>
    </rPh>
    <rPh sb="88" eb="90">
      <t>ガッコウ</t>
    </rPh>
    <rPh sb="90" eb="91">
      <t>メイ</t>
    </rPh>
    <rPh sb="120" eb="122">
      <t>ヒョウジ</t>
    </rPh>
    <phoneticPr fontId="44"/>
  </si>
  <si>
    <t xml:space="preserve">一覧画面から選択された対象者の情報を照会することができること。
</t>
    <rPh sb="0" eb="2">
      <t>イチラン</t>
    </rPh>
    <rPh sb="2" eb="4">
      <t>ガメン</t>
    </rPh>
    <rPh sb="6" eb="8">
      <t>センタク</t>
    </rPh>
    <rPh sb="11" eb="14">
      <t>タイショウシャ</t>
    </rPh>
    <rPh sb="15" eb="17">
      <t>ジョウホウ</t>
    </rPh>
    <rPh sb="18" eb="20">
      <t>ショウカイ</t>
    </rPh>
    <phoneticPr fontId="44"/>
  </si>
  <si>
    <t>対象者に兄弟姉妹がいる場合、変更した内容を兄弟姉妹へ反映することができること。又反映させないこともできること。</t>
    <rPh sb="0" eb="2">
      <t>タイショウ</t>
    </rPh>
    <rPh sb="2" eb="3">
      <t>シャ</t>
    </rPh>
    <rPh sb="4" eb="6">
      <t>キョウダイ</t>
    </rPh>
    <rPh sb="6" eb="8">
      <t>シマイ</t>
    </rPh>
    <rPh sb="11" eb="13">
      <t>バアイ</t>
    </rPh>
    <rPh sb="14" eb="16">
      <t>ヘンコウ</t>
    </rPh>
    <rPh sb="18" eb="20">
      <t>ナイヨウ</t>
    </rPh>
    <rPh sb="21" eb="23">
      <t>キョウダイ</t>
    </rPh>
    <rPh sb="23" eb="25">
      <t>シマイ</t>
    </rPh>
    <rPh sb="26" eb="28">
      <t>ハンエイ</t>
    </rPh>
    <rPh sb="39" eb="40">
      <t>マタ</t>
    </rPh>
    <rPh sb="40" eb="42">
      <t>ハンエイ</t>
    </rPh>
    <phoneticPr fontId="44"/>
  </si>
  <si>
    <t>↑↑から分割</t>
    <rPh sb="4" eb="6">
      <t>ブンカツ</t>
    </rPh>
    <phoneticPr fontId="44"/>
  </si>
  <si>
    <t>対象者情報を変更することができること。</t>
    <rPh sb="0" eb="3">
      <t>タイショウシャ</t>
    </rPh>
    <rPh sb="3" eb="5">
      <t>ジョウホウ</t>
    </rPh>
    <rPh sb="6" eb="8">
      <t>ヘンコウ</t>
    </rPh>
    <phoneticPr fontId="44"/>
  </si>
  <si>
    <t>兄弟姉妹への反映</t>
    <rPh sb="0" eb="2">
      <t>キョウダイ</t>
    </rPh>
    <rPh sb="2" eb="4">
      <t>シマイ</t>
    </rPh>
    <rPh sb="6" eb="8">
      <t>ハンエイ</t>
    </rPh>
    <phoneticPr fontId="44"/>
  </si>
  <si>
    <t>更に3つにわけてみたほうがいいとおもわれる（対応別）</t>
    <rPh sb="0" eb="1">
      <t>サラ</t>
    </rPh>
    <rPh sb="22" eb="24">
      <t>タイオウ</t>
    </rPh>
    <rPh sb="24" eb="25">
      <t>ベツ</t>
    </rPh>
    <phoneticPr fontId="44"/>
  </si>
  <si>
    <t>削除履歴の確認が可能であること。も追加したほうがいいかと。</t>
    <rPh sb="0" eb="2">
      <t>サクジョ</t>
    </rPh>
    <rPh sb="2" eb="4">
      <t>リレキ</t>
    </rPh>
    <rPh sb="5" eb="7">
      <t>カクニン</t>
    </rPh>
    <rPh sb="8" eb="10">
      <t>カノウ</t>
    </rPh>
    <rPh sb="17" eb="19">
      <t>ツイカ</t>
    </rPh>
    <phoneticPr fontId="44"/>
  </si>
  <si>
    <t>異動情報とは？
→住所等の異動であれば宛名情報
→学校の異動であれば学齢簿情報
　→それぞれを連携すれば問題ない気がする
いらないんじゃね？</t>
    <rPh sb="0" eb="2">
      <t>イドウ</t>
    </rPh>
    <rPh sb="2" eb="4">
      <t>ジョウホウ</t>
    </rPh>
    <rPh sb="9" eb="11">
      <t>ジュウショ</t>
    </rPh>
    <rPh sb="11" eb="12">
      <t>トウ</t>
    </rPh>
    <rPh sb="13" eb="15">
      <t>イドウ</t>
    </rPh>
    <rPh sb="19" eb="21">
      <t>アテナ</t>
    </rPh>
    <rPh sb="21" eb="23">
      <t>ジョウホウ</t>
    </rPh>
    <rPh sb="25" eb="27">
      <t>ガッコウ</t>
    </rPh>
    <rPh sb="28" eb="30">
      <t>イドウ</t>
    </rPh>
    <rPh sb="34" eb="36">
      <t>ガクレイ</t>
    </rPh>
    <rPh sb="36" eb="37">
      <t>ボ</t>
    </rPh>
    <rPh sb="37" eb="39">
      <t>ジョウホウ</t>
    </rPh>
    <rPh sb="47" eb="49">
      <t>レンケイ</t>
    </rPh>
    <rPh sb="52" eb="54">
      <t>モンダイ</t>
    </rPh>
    <rPh sb="56" eb="57">
      <t>キ</t>
    </rPh>
    <phoneticPr fontId="44"/>
  </si>
  <si>
    <t>削除を行うシーンが想像できない。
→変更機能があれば何とかなる気がする</t>
    <rPh sb="0" eb="2">
      <t>サクジョ</t>
    </rPh>
    <rPh sb="3" eb="4">
      <t>オコナ</t>
    </rPh>
    <rPh sb="9" eb="11">
      <t>ソウゾウ</t>
    </rPh>
    <rPh sb="18" eb="20">
      <t>ヘンコウ</t>
    </rPh>
    <rPh sb="20" eb="22">
      <t>キノウ</t>
    </rPh>
    <rPh sb="26" eb="27">
      <t>ナン</t>
    </rPh>
    <rPh sb="31" eb="32">
      <t>キ</t>
    </rPh>
    <phoneticPr fontId="44"/>
  </si>
  <si>
    <t>給食費の調定変更または減額調定を行うことができること。</t>
    <rPh sb="0" eb="3">
      <t>キュウショクヒ</t>
    </rPh>
    <rPh sb="4" eb="5">
      <t>チョウ</t>
    </rPh>
    <rPh sb="5" eb="6">
      <t>サダム</t>
    </rPh>
    <rPh sb="6" eb="8">
      <t>ヘンコウ</t>
    </rPh>
    <rPh sb="11" eb="13">
      <t>ゲンガク</t>
    </rPh>
    <rPh sb="13" eb="14">
      <t>チョウ</t>
    </rPh>
    <rPh sb="14" eb="15">
      <t>サダム</t>
    </rPh>
    <phoneticPr fontId="44"/>
  </si>
  <si>
    <t>欠食情報反映</t>
    <rPh sb="0" eb="2">
      <t>ケッショク</t>
    </rPh>
    <rPh sb="2" eb="4">
      <t>ジョウホウ</t>
    </rPh>
    <rPh sb="4" eb="6">
      <t>ハンエイ</t>
    </rPh>
    <phoneticPr fontId="44"/>
  </si>
  <si>
    <t>アレルギー対象者の管理が行なえること。</t>
    <rPh sb="5" eb="7">
      <t>タイショウ</t>
    </rPh>
    <rPh sb="7" eb="8">
      <t>シャ</t>
    </rPh>
    <rPh sb="9" eb="11">
      <t>カンリ</t>
    </rPh>
    <rPh sb="12" eb="13">
      <t>オコ</t>
    </rPh>
    <phoneticPr fontId="44"/>
  </si>
  <si>
    <t>アレルギー食品毎の減額登録が行なえること。若しくはアレルギー対象者用の給食費を設定できること。</t>
    <rPh sb="5" eb="7">
      <t>ショクヒン</t>
    </rPh>
    <rPh sb="7" eb="8">
      <t>ゴト</t>
    </rPh>
    <rPh sb="9" eb="11">
      <t>ゲンガク</t>
    </rPh>
    <rPh sb="11" eb="13">
      <t>トウロク</t>
    </rPh>
    <rPh sb="14" eb="15">
      <t>オコ</t>
    </rPh>
    <rPh sb="21" eb="22">
      <t>モ</t>
    </rPh>
    <rPh sb="30" eb="33">
      <t>タイショウシャ</t>
    </rPh>
    <rPh sb="33" eb="34">
      <t>ヨウ</t>
    </rPh>
    <rPh sb="35" eb="38">
      <t>キュウショクヒ</t>
    </rPh>
    <rPh sb="39" eb="41">
      <t>セッテイ</t>
    </rPh>
    <phoneticPr fontId="44"/>
  </si>
  <si>
    <t>申請管理</t>
    <rPh sb="0" eb="2">
      <t>シンセイ</t>
    </rPh>
    <rPh sb="2" eb="4">
      <t>カンリ</t>
    </rPh>
    <phoneticPr fontId="55"/>
  </si>
  <si>
    <t>アレルギー金額管理</t>
    <rPh sb="5" eb="7">
      <t>キンガク</t>
    </rPh>
    <rPh sb="7" eb="9">
      <t>カンリ</t>
    </rPh>
    <phoneticPr fontId="44"/>
  </si>
  <si>
    <t>債権管理</t>
    <rPh sb="0" eb="2">
      <t>サイケン</t>
    </rPh>
    <rPh sb="2" eb="4">
      <t>カンリ</t>
    </rPh>
    <phoneticPr fontId="44"/>
  </si>
  <si>
    <r>
      <t xml:space="preserve">R3年度から導入を目指している。
</t>
    </r>
    <r>
      <rPr>
        <sz val="10"/>
        <color indexed="10"/>
        <rFont val="Meiryo UI"/>
        <family val="3"/>
        <charset val="128"/>
      </rPr>
      <t>→稼動が同年度なのでやるのであれば、業者決定時にはおおよその仕様を固めておく必要がある。</t>
    </r>
    <rPh sb="2" eb="4">
      <t>ネンド</t>
    </rPh>
    <rPh sb="6" eb="8">
      <t>ドウニュウ</t>
    </rPh>
    <rPh sb="9" eb="11">
      <t>メザ</t>
    </rPh>
    <rPh sb="18" eb="20">
      <t>カドウ</t>
    </rPh>
    <rPh sb="21" eb="24">
      <t>ドウネンド</t>
    </rPh>
    <rPh sb="35" eb="37">
      <t>ギョウシャ</t>
    </rPh>
    <rPh sb="37" eb="39">
      <t>ケッテイ</t>
    </rPh>
    <rPh sb="39" eb="40">
      <t>ジ</t>
    </rPh>
    <rPh sb="47" eb="49">
      <t>シヨウ</t>
    </rPh>
    <rPh sb="50" eb="51">
      <t>カタ</t>
    </rPh>
    <rPh sb="55" eb="57">
      <t>ヒツヨウ</t>
    </rPh>
    <phoneticPr fontId="44"/>
  </si>
  <si>
    <r>
      <t xml:space="preserve">共通基盤に生保情報ある？
</t>
    </r>
    <r>
      <rPr>
        <sz val="10"/>
        <color indexed="10"/>
        <rFont val="Meiryo UI"/>
        <family val="3"/>
        <charset val="128"/>
      </rPr>
      <t>→ある</t>
    </r>
    <rPh sb="0" eb="2">
      <t>キョウツウ</t>
    </rPh>
    <rPh sb="2" eb="4">
      <t>キバン</t>
    </rPh>
    <rPh sb="5" eb="7">
      <t>セイホ</t>
    </rPh>
    <rPh sb="7" eb="9">
      <t>ジョウホウ</t>
    </rPh>
    <phoneticPr fontId="44"/>
  </si>
  <si>
    <t>喫食予定数の登録</t>
    <rPh sb="0" eb="2">
      <t>キッショク</t>
    </rPh>
    <rPh sb="2" eb="5">
      <t>ヨテイスウ</t>
    </rPh>
    <rPh sb="6" eb="8">
      <t>トウロク</t>
    </rPh>
    <phoneticPr fontId="44"/>
  </si>
  <si>
    <t>電話や窓口で受け付けた予約情報を代行入力・代行キャンセルできること。</t>
    <rPh sb="0" eb="2">
      <t>デンワ</t>
    </rPh>
    <rPh sb="3" eb="5">
      <t>マドグチ</t>
    </rPh>
    <rPh sb="6" eb="7">
      <t>ウ</t>
    </rPh>
    <rPh sb="8" eb="9">
      <t>ツ</t>
    </rPh>
    <rPh sb="11" eb="13">
      <t>ヨヤク</t>
    </rPh>
    <rPh sb="13" eb="15">
      <t>ジョウホウ</t>
    </rPh>
    <rPh sb="16" eb="18">
      <t>ダイコウ</t>
    </rPh>
    <rPh sb="18" eb="20">
      <t>ニュウリョク</t>
    </rPh>
    <rPh sb="21" eb="23">
      <t>ダイコウ</t>
    </rPh>
    <phoneticPr fontId="44"/>
  </si>
  <si>
    <t>基本要件</t>
    <rPh sb="0" eb="4">
      <t>キホンヨウケン</t>
    </rPh>
    <phoneticPr fontId="44"/>
  </si>
  <si>
    <t>カレンダーテーブル</t>
  </si>
  <si>
    <t>これは必要か？</t>
    <rPh sb="3" eb="5">
      <t>ヒツヨウ</t>
    </rPh>
    <phoneticPr fontId="44"/>
  </si>
  <si>
    <t>各学校・学年の年間喫食予定数の登録が行なえること</t>
    <rPh sb="0" eb="3">
      <t>カクガッコウ</t>
    </rPh>
    <rPh sb="4" eb="6">
      <t>ガクネン</t>
    </rPh>
    <rPh sb="7" eb="9">
      <t>ネンカン</t>
    </rPh>
    <rPh sb="9" eb="10">
      <t>キッ</t>
    </rPh>
    <rPh sb="10" eb="11">
      <t>ショク</t>
    </rPh>
    <rPh sb="11" eb="14">
      <t>ヨテイスウ</t>
    </rPh>
    <rPh sb="15" eb="17">
      <t>トウロク</t>
    </rPh>
    <rPh sb="18" eb="19">
      <t>オコ</t>
    </rPh>
    <phoneticPr fontId="44"/>
  </si>
  <si>
    <t>学齢簿連携できればOK?</t>
    <rPh sb="0" eb="2">
      <t>ガクレイ</t>
    </rPh>
    <rPh sb="2" eb="3">
      <t>ボ</t>
    </rPh>
    <rPh sb="3" eb="5">
      <t>レンケイ</t>
    </rPh>
    <phoneticPr fontId="44"/>
  </si>
  <si>
    <t>住民へのお知らせ情報をトップ画面に表示できること。また、内容を編集し、即時または指定した日に反映できること。</t>
    <rPh sb="0" eb="2">
      <t>ジュウミン</t>
    </rPh>
    <rPh sb="5" eb="6">
      <t>シ</t>
    </rPh>
    <rPh sb="8" eb="10">
      <t>ジョウホウ</t>
    </rPh>
    <rPh sb="14" eb="16">
      <t>ガメン</t>
    </rPh>
    <rPh sb="17" eb="19">
      <t>ヒョウジ</t>
    </rPh>
    <rPh sb="28" eb="30">
      <t>ナイヨウ</t>
    </rPh>
    <phoneticPr fontId="44"/>
  </si>
  <si>
    <r>
      <t xml:space="preserve">学校の登録・変更・削除を行うことができること。
</t>
    </r>
    <r>
      <rPr>
        <strike/>
        <sz val="10"/>
        <rFont val="Meiryo UI"/>
        <family val="3"/>
        <charset val="128"/>
      </rPr>
      <t>他サブシステムと共通でマスタ管理ができること。</t>
    </r>
    <rPh sb="0" eb="2">
      <t>ガッコウ</t>
    </rPh>
    <rPh sb="3" eb="5">
      <t>トウロク</t>
    </rPh>
    <rPh sb="6" eb="8">
      <t>ヘンコウ</t>
    </rPh>
    <rPh sb="9" eb="11">
      <t>サクジョ</t>
    </rPh>
    <rPh sb="24" eb="25">
      <t>ホカ</t>
    </rPh>
    <rPh sb="32" eb="34">
      <t>キョウツウ</t>
    </rPh>
    <rPh sb="38" eb="40">
      <t>カンリ</t>
    </rPh>
    <phoneticPr fontId="44"/>
  </si>
  <si>
    <r>
      <t xml:space="preserve">自治体名などの設定を行うことができること。
</t>
    </r>
    <r>
      <rPr>
        <strike/>
        <sz val="10"/>
        <rFont val="Meiryo UI"/>
        <family val="3"/>
        <charset val="128"/>
      </rPr>
      <t>他サブシステムと共通でマスタ管理ができること。</t>
    </r>
    <rPh sb="0" eb="3">
      <t>ジチタイ</t>
    </rPh>
    <rPh sb="3" eb="4">
      <t>メイ</t>
    </rPh>
    <rPh sb="7" eb="9">
      <t>セッテイ</t>
    </rPh>
    <phoneticPr fontId="44"/>
  </si>
  <si>
    <t>メンテナンス時間は、メンテナンス中であることが表示できること。</t>
    <rPh sb="6" eb="8">
      <t>ジカン</t>
    </rPh>
    <rPh sb="16" eb="17">
      <t>チュウ</t>
    </rPh>
    <rPh sb="23" eb="25">
      <t>ヒョウジ</t>
    </rPh>
    <phoneticPr fontId="44"/>
  </si>
  <si>
    <r>
      <t xml:space="preserve">金融機関の登録・変更・削除を行うことができること。
</t>
    </r>
    <r>
      <rPr>
        <strike/>
        <sz val="10"/>
        <rFont val="Meiryo UI"/>
        <family val="3"/>
        <charset val="128"/>
      </rPr>
      <t>他サブシステムと共通でマスタ管理ができること。</t>
    </r>
    <rPh sb="0" eb="2">
      <t>キンユウ</t>
    </rPh>
    <rPh sb="2" eb="4">
      <t>キカン</t>
    </rPh>
    <phoneticPr fontId="44"/>
  </si>
  <si>
    <t>カード廃棄年月日を管理できること。</t>
    <rPh sb="3" eb="5">
      <t>ハイキ</t>
    </rPh>
    <rPh sb="5" eb="8">
      <t>ネンガッピ</t>
    </rPh>
    <rPh sb="9" eb="11">
      <t>カンリ</t>
    </rPh>
    <phoneticPr fontId="55"/>
  </si>
  <si>
    <r>
      <t>債権回収業務を</t>
    </r>
    <r>
      <rPr>
        <strike/>
        <sz val="10"/>
        <rFont val="Meiryo UI"/>
        <family val="3"/>
        <charset val="128"/>
      </rPr>
      <t>弁護士法人</t>
    </r>
    <r>
      <rPr>
        <sz val="10"/>
        <color indexed="10"/>
        <rFont val="Meiryo UI"/>
        <family val="3"/>
        <charset val="128"/>
      </rPr>
      <t>外部</t>
    </r>
    <r>
      <rPr>
        <sz val="10"/>
        <rFont val="Meiryo UI"/>
        <family val="3"/>
        <charset val="128"/>
      </rPr>
      <t>へ移管した者の登録・管理ができること。</t>
    </r>
    <rPh sb="0" eb="2">
      <t>サイケン</t>
    </rPh>
    <rPh sb="2" eb="4">
      <t>カイシュウ</t>
    </rPh>
    <rPh sb="4" eb="6">
      <t>ギョウム</t>
    </rPh>
    <rPh sb="7" eb="10">
      <t>ベンゴシ</t>
    </rPh>
    <rPh sb="10" eb="12">
      <t>ホウジン</t>
    </rPh>
    <rPh sb="12" eb="14">
      <t>ガイブ</t>
    </rPh>
    <rPh sb="15" eb="17">
      <t>イカン</t>
    </rPh>
    <rPh sb="19" eb="20">
      <t>モノ</t>
    </rPh>
    <rPh sb="21" eb="23">
      <t>トウロク</t>
    </rPh>
    <rPh sb="24" eb="26">
      <t>カンリ</t>
    </rPh>
    <phoneticPr fontId="44"/>
  </si>
  <si>
    <t>手動での登録と、宛名情報からの登録のどちらを想定しているか？</t>
    <rPh sb="0" eb="2">
      <t>シュドウ</t>
    </rPh>
    <rPh sb="4" eb="6">
      <t>トウロク</t>
    </rPh>
    <rPh sb="8" eb="10">
      <t>アテナ</t>
    </rPh>
    <rPh sb="10" eb="12">
      <t>ジョウホウ</t>
    </rPh>
    <rPh sb="15" eb="17">
      <t>トウロク</t>
    </rPh>
    <rPh sb="22" eb="24">
      <t>ソウテイ</t>
    </rPh>
    <phoneticPr fontId="44"/>
  </si>
  <si>
    <t>「対象者情報」＝「宛名・学齢簿情報」
→基本的に連携で取れる
　→いらないのでは</t>
    <rPh sb="1" eb="4">
      <t>タイショウシャ</t>
    </rPh>
    <rPh sb="4" eb="6">
      <t>ジョウホウ</t>
    </rPh>
    <rPh sb="9" eb="11">
      <t>アテナ</t>
    </rPh>
    <rPh sb="12" eb="14">
      <t>ガクレイ</t>
    </rPh>
    <rPh sb="14" eb="15">
      <t>ボ</t>
    </rPh>
    <rPh sb="15" eb="17">
      <t>ジョウホウ</t>
    </rPh>
    <rPh sb="20" eb="23">
      <t>キホンテキ</t>
    </rPh>
    <rPh sb="24" eb="26">
      <t>レンケイ</t>
    </rPh>
    <rPh sb="27" eb="28">
      <t>ト</t>
    </rPh>
    <phoneticPr fontId="44"/>
  </si>
  <si>
    <t>口座情報管理</t>
    <rPh sb="0" eb="2">
      <t>コウザ</t>
    </rPh>
    <rPh sb="2" eb="4">
      <t>ジョウホウ</t>
    </rPh>
    <rPh sb="4" eb="6">
      <t>カンリ</t>
    </rPh>
    <phoneticPr fontId="44"/>
  </si>
  <si>
    <t>附帯情報管理</t>
    <rPh sb="0" eb="2">
      <t>フタイ</t>
    </rPh>
    <rPh sb="2" eb="4">
      <t>ジョウホウ</t>
    </rPh>
    <rPh sb="4" eb="6">
      <t>カンリ</t>
    </rPh>
    <phoneticPr fontId="44"/>
  </si>
  <si>
    <t>対象者の振替口座の設定が出来ること。
口座振替、納付書納付の設定が出来ること。
口座振替の停止処理等が行なえること。</t>
    <rPh sb="0" eb="3">
      <t>タイショウシャ</t>
    </rPh>
    <rPh sb="4" eb="6">
      <t>フリカエ</t>
    </rPh>
    <rPh sb="6" eb="8">
      <t>コウザ</t>
    </rPh>
    <rPh sb="9" eb="11">
      <t>セッテイ</t>
    </rPh>
    <rPh sb="12" eb="14">
      <t>デキ</t>
    </rPh>
    <rPh sb="19" eb="21">
      <t>コウザ</t>
    </rPh>
    <rPh sb="21" eb="23">
      <t>フリカエ</t>
    </rPh>
    <rPh sb="24" eb="26">
      <t>ノウフ</t>
    </rPh>
    <rPh sb="26" eb="27">
      <t>ショ</t>
    </rPh>
    <rPh sb="27" eb="29">
      <t>ノウフ</t>
    </rPh>
    <rPh sb="30" eb="32">
      <t>セッテイ</t>
    </rPh>
    <rPh sb="33" eb="35">
      <t>デキ</t>
    </rPh>
    <rPh sb="40" eb="42">
      <t>コウザ</t>
    </rPh>
    <rPh sb="42" eb="44">
      <t>フリカエ</t>
    </rPh>
    <rPh sb="45" eb="47">
      <t>テイシ</t>
    </rPh>
    <rPh sb="47" eb="50">
      <t>ショリトウ</t>
    </rPh>
    <rPh sb="51" eb="52">
      <t>オコ</t>
    </rPh>
    <phoneticPr fontId="44"/>
  </si>
  <si>
    <t>生活保護の受給状況の設定が出来ること。
要保護、準要保護の設定が出来ること。
アレルギー食材(牛乳等)有無の設定が出来ること。</t>
    <rPh sb="0" eb="2">
      <t>セイカツ</t>
    </rPh>
    <rPh sb="2" eb="4">
      <t>ホゴ</t>
    </rPh>
    <rPh sb="5" eb="7">
      <t>ジュキュウ</t>
    </rPh>
    <rPh sb="7" eb="9">
      <t>ジョウキョウ</t>
    </rPh>
    <rPh sb="10" eb="12">
      <t>セッテイ</t>
    </rPh>
    <rPh sb="13" eb="15">
      <t>デキ</t>
    </rPh>
    <rPh sb="20" eb="21">
      <t>ヨウ</t>
    </rPh>
    <rPh sb="21" eb="23">
      <t>ホゴ</t>
    </rPh>
    <rPh sb="24" eb="25">
      <t>ジュン</t>
    </rPh>
    <rPh sb="25" eb="26">
      <t>ヨウ</t>
    </rPh>
    <rPh sb="26" eb="28">
      <t>ホゴ</t>
    </rPh>
    <rPh sb="29" eb="31">
      <t>セッテイ</t>
    </rPh>
    <rPh sb="32" eb="34">
      <t>デキ</t>
    </rPh>
    <rPh sb="44" eb="46">
      <t>ショクザイ</t>
    </rPh>
    <rPh sb="47" eb="50">
      <t>ギュウニュウナド</t>
    </rPh>
    <rPh sb="51" eb="53">
      <t>ウム</t>
    </rPh>
    <rPh sb="54" eb="56">
      <t>セッテイ</t>
    </rPh>
    <phoneticPr fontId="44"/>
  </si>
  <si>
    <t>この部分が↑19の②給食費情報</t>
    <rPh sb="2" eb="4">
      <t>ブブン</t>
    </rPh>
    <rPh sb="10" eb="13">
      <t>キュウショクヒ</t>
    </rPh>
    <rPh sb="13" eb="15">
      <t>ジョウホウ</t>
    </rPh>
    <phoneticPr fontId="44"/>
  </si>
  <si>
    <t>給食費入力（個別調定）</t>
    <rPh sb="0" eb="3">
      <t>キュウショクヒ</t>
    </rPh>
    <rPh sb="3" eb="5">
      <t>ニュウリョク</t>
    </rPh>
    <rPh sb="6" eb="8">
      <t>コベツ</t>
    </rPh>
    <rPh sb="8" eb="10">
      <t>チョウテイ</t>
    </rPh>
    <phoneticPr fontId="44"/>
  </si>
  <si>
    <t>給食費入力（年間調定）</t>
    <rPh sb="0" eb="3">
      <t>キュウショクヒ</t>
    </rPh>
    <rPh sb="3" eb="5">
      <t>ニュウリョク</t>
    </rPh>
    <rPh sb="6" eb="8">
      <t>ネンカン</t>
    </rPh>
    <rPh sb="8" eb="9">
      <t>チョウ</t>
    </rPh>
    <rPh sb="9" eb="10">
      <t>テイ</t>
    </rPh>
    <phoneticPr fontId="44"/>
  </si>
  <si>
    <t>転校者等の年度途中から対象となった者に対して個別に給食費の調定が出来ること。</t>
    <rPh sb="0" eb="2">
      <t>テンコウ</t>
    </rPh>
    <rPh sb="2" eb="3">
      <t>シャ</t>
    </rPh>
    <rPh sb="3" eb="4">
      <t>ナド</t>
    </rPh>
    <rPh sb="5" eb="7">
      <t>ネンド</t>
    </rPh>
    <rPh sb="7" eb="9">
      <t>トチュウ</t>
    </rPh>
    <rPh sb="11" eb="13">
      <t>タイショウ</t>
    </rPh>
    <rPh sb="17" eb="18">
      <t>モノ</t>
    </rPh>
    <rPh sb="19" eb="20">
      <t>タイ</t>
    </rPh>
    <rPh sb="22" eb="24">
      <t>コベツ</t>
    </rPh>
    <rPh sb="25" eb="28">
      <t>キュウショクヒ</t>
    </rPh>
    <rPh sb="29" eb="30">
      <t>チョウ</t>
    </rPh>
    <rPh sb="30" eb="31">
      <t>テイ</t>
    </rPh>
    <rPh sb="32" eb="34">
      <t>デキ</t>
    </rPh>
    <phoneticPr fontId="44"/>
  </si>
  <si>
    <t>26から分割</t>
    <rPh sb="4" eb="6">
      <t>ブンカツ</t>
    </rPh>
    <phoneticPr fontId="44"/>
  </si>
  <si>
    <t>言い回し変更</t>
    <rPh sb="0" eb="1">
      <t>イ</t>
    </rPh>
    <rPh sb="2" eb="3">
      <t>マワ</t>
    </rPh>
    <rPh sb="4" eb="6">
      <t>ヘンコウ</t>
    </rPh>
    <phoneticPr fontId="44"/>
  </si>
  <si>
    <t>追記</t>
    <rPh sb="0" eb="2">
      <t>ツイキ</t>
    </rPh>
    <phoneticPr fontId="44"/>
  </si>
  <si>
    <r>
      <t xml:space="preserve">ＣＳＶデータを取込むことができること。
　例１：システムからデータ出力行い、口座情報を追記したデータを再度取込むことができる
</t>
    </r>
    <r>
      <rPr>
        <sz val="10"/>
        <color indexed="10"/>
        <rFont val="Meiryo UI"/>
        <family val="3"/>
        <charset val="128"/>
      </rPr>
      <t>　例２：喫食欠食情報のＣＳＶデータを取込むことができる</t>
    </r>
    <rPh sb="7" eb="9">
      <t>トリコミ</t>
    </rPh>
    <rPh sb="21" eb="22">
      <t>レイ</t>
    </rPh>
    <rPh sb="33" eb="35">
      <t>シュツリョク</t>
    </rPh>
    <rPh sb="35" eb="36">
      <t>オコナ</t>
    </rPh>
    <rPh sb="38" eb="40">
      <t>コウザ</t>
    </rPh>
    <rPh sb="40" eb="42">
      <t>ジョウホウ</t>
    </rPh>
    <rPh sb="43" eb="45">
      <t>ツイキ</t>
    </rPh>
    <rPh sb="51" eb="53">
      <t>サイド</t>
    </rPh>
    <rPh sb="53" eb="55">
      <t>トリコ</t>
    </rPh>
    <phoneticPr fontId="44"/>
  </si>
  <si>
    <t>利用者側機能</t>
    <rPh sb="0" eb="3">
      <t>リヨウシャ</t>
    </rPh>
    <rPh sb="3" eb="4">
      <t>ガワ</t>
    </rPh>
    <rPh sb="4" eb="6">
      <t>キノウ</t>
    </rPh>
    <phoneticPr fontId="44"/>
  </si>
  <si>
    <t>言い回し変更
↓↓を吸収</t>
    <rPh sb="0" eb="1">
      <t>イ</t>
    </rPh>
    <rPh sb="2" eb="3">
      <t>マワ</t>
    </rPh>
    <rPh sb="4" eb="6">
      <t>ヘンコウ</t>
    </rPh>
    <rPh sb="10" eb="12">
      <t>キュウシュウ</t>
    </rPh>
    <phoneticPr fontId="44"/>
  </si>
  <si>
    <t>誤って登録した場合の対応を検討する感じか？</t>
    <rPh sb="0" eb="1">
      <t>アヤマ</t>
    </rPh>
    <rPh sb="3" eb="5">
      <t>トウロク</t>
    </rPh>
    <rPh sb="7" eb="9">
      <t>バアイ</t>
    </rPh>
    <rPh sb="10" eb="12">
      <t>タイオウ</t>
    </rPh>
    <rPh sb="13" eb="15">
      <t>ケントウ</t>
    </rPh>
    <rPh sb="17" eb="18">
      <t>カン</t>
    </rPh>
    <phoneticPr fontId="44"/>
  </si>
  <si>
    <t>csvにも出せたほうがいいのでは？</t>
    <rPh sb="5" eb="6">
      <t>ダ</t>
    </rPh>
    <phoneticPr fontId="44"/>
  </si>
  <si>
    <t>単独でコンビニ収納対応できるわけなかろうと思われるのでハードルが高い。このソフトがコンビニ収納対応しているかの確認であれば全然いいけど。</t>
    <rPh sb="0" eb="2">
      <t>タンドク</t>
    </rPh>
    <rPh sb="7" eb="9">
      <t>シュウノウ</t>
    </rPh>
    <rPh sb="9" eb="11">
      <t>タイオウ</t>
    </rPh>
    <rPh sb="21" eb="22">
      <t>オモ</t>
    </rPh>
    <rPh sb="32" eb="33">
      <t>タカ</t>
    </rPh>
    <rPh sb="45" eb="47">
      <t>シュウノウ</t>
    </rPh>
    <rPh sb="47" eb="49">
      <t>タイオウ</t>
    </rPh>
    <rPh sb="55" eb="57">
      <t>カクニン</t>
    </rPh>
    <rPh sb="61" eb="63">
      <t>ゼンゼン</t>
    </rPh>
    <phoneticPr fontId="44"/>
  </si>
  <si>
    <t>何で必須じゃないの？</t>
    <rPh sb="0" eb="1">
      <t>ナン</t>
    </rPh>
    <rPh sb="2" eb="4">
      <t>ヒッス</t>
    </rPh>
    <phoneticPr fontId="44"/>
  </si>
  <si>
    <t>職員に対して、担当者IDを付与し、担当者名、パスワード等を設定できること。</t>
    <rPh sb="0" eb="2">
      <t>ショクイン</t>
    </rPh>
    <rPh sb="3" eb="4">
      <t>タイ</t>
    </rPh>
    <rPh sb="7" eb="10">
      <t>タントウシャ</t>
    </rPh>
    <rPh sb="13" eb="15">
      <t>フヨ</t>
    </rPh>
    <rPh sb="17" eb="20">
      <t>タントウシャ</t>
    </rPh>
    <rPh sb="20" eb="21">
      <t>メイ</t>
    </rPh>
    <rPh sb="27" eb="28">
      <t>ナド</t>
    </rPh>
    <rPh sb="29" eb="31">
      <t>セッテイ</t>
    </rPh>
    <phoneticPr fontId="44"/>
  </si>
  <si>
    <t>このソフトウェアが「対応している」というのと「コンビニ収納を始める」っていうのは別次元の問題なので、「納付書にコンビニ収納の指定バーコードの印字が出来ること。対応帳票フォーマットでの印刷が出来ること。消し込み機能をコンビに速報データで可能なこと。」みたいに指定しないと意味がなくなったりします。</t>
    <rPh sb="10" eb="12">
      <t>タイオウ</t>
    </rPh>
    <rPh sb="27" eb="29">
      <t>シュウノウ</t>
    </rPh>
    <rPh sb="30" eb="31">
      <t>ハジ</t>
    </rPh>
    <rPh sb="40" eb="43">
      <t>ベツジゲン</t>
    </rPh>
    <rPh sb="44" eb="46">
      <t>モンダイ</t>
    </rPh>
    <rPh sb="51" eb="54">
      <t>ノウフショ</t>
    </rPh>
    <rPh sb="59" eb="61">
      <t>シュウノウ</t>
    </rPh>
    <rPh sb="62" eb="64">
      <t>シテイ</t>
    </rPh>
    <rPh sb="70" eb="72">
      <t>インジ</t>
    </rPh>
    <rPh sb="73" eb="75">
      <t>デキ</t>
    </rPh>
    <rPh sb="79" eb="81">
      <t>タイオウ</t>
    </rPh>
    <rPh sb="81" eb="83">
      <t>チョウヒョウ</t>
    </rPh>
    <rPh sb="91" eb="93">
      <t>インサツ</t>
    </rPh>
    <rPh sb="94" eb="96">
      <t>デキ</t>
    </rPh>
    <rPh sb="100" eb="101">
      <t>ケ</t>
    </rPh>
    <rPh sb="102" eb="103">
      <t>コ</t>
    </rPh>
    <rPh sb="104" eb="106">
      <t>キノウ</t>
    </rPh>
    <rPh sb="111" eb="113">
      <t>ソクホウ</t>
    </rPh>
    <rPh sb="117" eb="119">
      <t>カノウ</t>
    </rPh>
    <rPh sb="128" eb="130">
      <t>シテイ</t>
    </rPh>
    <rPh sb="134" eb="136">
      <t>イミ</t>
    </rPh>
    <phoneticPr fontId="44"/>
  </si>
  <si>
    <t>外部連携</t>
    <rPh sb="0" eb="2">
      <t>ガイブ</t>
    </rPh>
    <rPh sb="2" eb="4">
      <t>レンケイ</t>
    </rPh>
    <phoneticPr fontId="55"/>
  </si>
  <si>
    <t>住民記録情報の反映</t>
    <rPh sb="0" eb="2">
      <t>ジュウミン</t>
    </rPh>
    <rPh sb="2" eb="4">
      <t>キロク</t>
    </rPh>
    <rPh sb="4" eb="6">
      <t>ジョウホウ</t>
    </rPh>
    <rPh sb="7" eb="9">
      <t>ハンエイ</t>
    </rPh>
    <phoneticPr fontId="55"/>
  </si>
  <si>
    <t>電子証明書の更新手続きの予約ができること。</t>
    <rPh sb="0" eb="5">
      <t>デンシショウメイショ</t>
    </rPh>
    <rPh sb="6" eb="8">
      <t>コウシン</t>
    </rPh>
    <rPh sb="8" eb="10">
      <t>テツヅ</t>
    </rPh>
    <rPh sb="12" eb="14">
      <t>ヨヤク</t>
    </rPh>
    <phoneticPr fontId="44"/>
  </si>
  <si>
    <t>検索</t>
    <rPh sb="0" eb="2">
      <t>ケンサク</t>
    </rPh>
    <phoneticPr fontId="55"/>
  </si>
  <si>
    <t>対象者検索</t>
    <rPh sb="0" eb="3">
      <t>タイショウシャ</t>
    </rPh>
    <rPh sb="3" eb="5">
      <t>ケンサク</t>
    </rPh>
    <phoneticPr fontId="55"/>
  </si>
  <si>
    <t>予約管理</t>
    <rPh sb="0" eb="2">
      <t>ヨヤク</t>
    </rPh>
    <rPh sb="2" eb="4">
      <t>カンリ</t>
    </rPh>
    <phoneticPr fontId="57"/>
  </si>
  <si>
    <t>予約確認</t>
    <rPh sb="0" eb="2">
      <t>ヨヤク</t>
    </rPh>
    <rPh sb="2" eb="4">
      <t>カクニン</t>
    </rPh>
    <phoneticPr fontId="57"/>
  </si>
  <si>
    <t>日単位で予約者リストを表示、出力できること。</t>
    <rPh sb="0" eb="1">
      <t>ヒ</t>
    </rPh>
    <rPh sb="1" eb="3">
      <t>タンイ</t>
    </rPh>
    <rPh sb="4" eb="6">
      <t>ヨヤク</t>
    </rPh>
    <rPh sb="6" eb="7">
      <t>シャ</t>
    </rPh>
    <rPh sb="11" eb="13">
      <t>ヒョウジ</t>
    </rPh>
    <rPh sb="14" eb="16">
      <t>シュツリョク</t>
    </rPh>
    <phoneticPr fontId="57"/>
  </si>
  <si>
    <t>予約者リスト出力</t>
    <rPh sb="0" eb="3">
      <t>ヨヤクシャ</t>
    </rPh>
    <rPh sb="6" eb="8">
      <t>シュツリョク</t>
    </rPh>
    <phoneticPr fontId="44"/>
  </si>
  <si>
    <t>予約枠ごとに受付可能枠数を随時変更できること。</t>
    <rPh sb="0" eb="2">
      <t>ヨヤク</t>
    </rPh>
    <rPh sb="2" eb="3">
      <t>ワク</t>
    </rPh>
    <rPh sb="6" eb="8">
      <t>ウケツケ</t>
    </rPh>
    <rPh sb="8" eb="10">
      <t>カノウ</t>
    </rPh>
    <rPh sb="10" eb="11">
      <t>ワク</t>
    </rPh>
    <rPh sb="11" eb="12">
      <t>スウ</t>
    </rPh>
    <rPh sb="13" eb="15">
      <t>ズイジ</t>
    </rPh>
    <rPh sb="15" eb="17">
      <t>ヘンコウ</t>
    </rPh>
    <phoneticPr fontId="57"/>
  </si>
  <si>
    <t>カード交付日を管理できること。</t>
  </si>
  <si>
    <t>予約サイトから予約状況の確認ができること。</t>
    <rPh sb="0" eb="2">
      <t>ヨヤク</t>
    </rPh>
    <rPh sb="7" eb="11">
      <t>ヨヤクジョウキョウ</t>
    </rPh>
    <rPh sb="12" eb="14">
      <t>カクニン</t>
    </rPh>
    <phoneticPr fontId="57"/>
  </si>
  <si>
    <t>通知作成</t>
    <rPh sb="0" eb="2">
      <t>ツウチ</t>
    </rPh>
    <rPh sb="2" eb="4">
      <t>サクセイ</t>
    </rPh>
    <phoneticPr fontId="56"/>
  </si>
  <si>
    <t>交付管理システムへの連携</t>
    <rPh sb="0" eb="4">
      <t>コウフカンリ</t>
    </rPh>
    <rPh sb="10" eb="12">
      <t>レンケイ</t>
    </rPh>
    <phoneticPr fontId="44"/>
  </si>
  <si>
    <t>アカウントごとに管理権限設定ができること。</t>
    <rPh sb="8" eb="10">
      <t>カンリ</t>
    </rPh>
    <rPh sb="10" eb="12">
      <t>ケンゲン</t>
    </rPh>
    <rPh sb="12" eb="14">
      <t>セッテイ</t>
    </rPh>
    <phoneticPr fontId="57"/>
  </si>
  <si>
    <t>申請時来庁方式、交付時来庁方式、出張申請での申請など、申請方法を管理できること。</t>
    <rPh sb="0" eb="3">
      <t>シンセイジ</t>
    </rPh>
    <rPh sb="3" eb="5">
      <t>ライチョウ</t>
    </rPh>
    <rPh sb="5" eb="7">
      <t>ホウシキ</t>
    </rPh>
    <rPh sb="8" eb="11">
      <t>コウフジ</t>
    </rPh>
    <rPh sb="11" eb="13">
      <t>ライチョウ</t>
    </rPh>
    <rPh sb="13" eb="15">
      <t>ホウシキ</t>
    </rPh>
    <rPh sb="16" eb="20">
      <t>シュッチョウシンセイ</t>
    </rPh>
    <rPh sb="22" eb="24">
      <t>シンセイ</t>
    </rPh>
    <rPh sb="27" eb="29">
      <t>シンセイ</t>
    </rPh>
    <rPh sb="29" eb="31">
      <t>ホウホウ</t>
    </rPh>
    <rPh sb="32" eb="34">
      <t>カンリ</t>
    </rPh>
    <phoneticPr fontId="55"/>
  </si>
  <si>
    <t>ハガキ(交付通知書)の発送日や返戻日を管理できること。</t>
    <rPh sb="4" eb="6">
      <t>コウフ</t>
    </rPh>
    <rPh sb="6" eb="9">
      <t>ツウチショ</t>
    </rPh>
    <rPh sb="11" eb="13">
      <t>ハッソウ</t>
    </rPh>
    <rPh sb="13" eb="14">
      <t>ビ</t>
    </rPh>
    <rPh sb="15" eb="18">
      <t>ヘンレイビ</t>
    </rPh>
    <rPh sb="19" eb="21">
      <t>カンリ</t>
    </rPh>
    <phoneticPr fontId="55"/>
  </si>
  <si>
    <t>機能要件一覧表</t>
    <rPh sb="0" eb="6">
      <t>キノウヨウケンイチラン</t>
    </rPh>
    <rPh sb="6" eb="7">
      <t>ヒョウ</t>
    </rPh>
    <phoneticPr fontId="44"/>
  </si>
  <si>
    <t>No</t>
  </si>
  <si>
    <t>大分類</t>
    <rPh sb="0" eb="1">
      <t>ダイ</t>
    </rPh>
    <phoneticPr fontId="44"/>
  </si>
  <si>
    <t>予約者には、設定したタイミングでリマインドメールを自動送信できること。</t>
    <rPh sb="0" eb="2">
      <t>ヨヤク</t>
    </rPh>
    <rPh sb="2" eb="3">
      <t>シャ</t>
    </rPh>
    <rPh sb="6" eb="8">
      <t>セッテイ</t>
    </rPh>
    <rPh sb="25" eb="27">
      <t>ジドウ</t>
    </rPh>
    <rPh sb="27" eb="29">
      <t>ソウシン</t>
    </rPh>
    <phoneticPr fontId="57"/>
  </si>
  <si>
    <t>お知らせ機能</t>
    <rPh sb="1" eb="2">
      <t>シ</t>
    </rPh>
    <rPh sb="4" eb="6">
      <t>キノウ</t>
    </rPh>
    <phoneticPr fontId="44"/>
  </si>
  <si>
    <t>予約カレンダーにて、予約可能な空き枠数または予約可／残り僅か／予約不可の表示ができること。</t>
    <rPh sb="0" eb="2">
      <t>ヨヤク</t>
    </rPh>
    <rPh sb="10" eb="12">
      <t>ヨヤク</t>
    </rPh>
    <rPh sb="12" eb="14">
      <t>カノウ</t>
    </rPh>
    <rPh sb="15" eb="16">
      <t>ア</t>
    </rPh>
    <rPh sb="17" eb="18">
      <t>ワク</t>
    </rPh>
    <rPh sb="18" eb="19">
      <t>スウ</t>
    </rPh>
    <rPh sb="22" eb="25">
      <t>ヨヤクカ</t>
    </rPh>
    <rPh sb="26" eb="27">
      <t>ノコ</t>
    </rPh>
    <rPh sb="28" eb="29">
      <t>ワズ</t>
    </rPh>
    <rPh sb="31" eb="33">
      <t>ヨヤク</t>
    </rPh>
    <rPh sb="33" eb="35">
      <t>フカ</t>
    </rPh>
    <rPh sb="36" eb="38">
      <t>ヒョウジ</t>
    </rPh>
    <phoneticPr fontId="57"/>
  </si>
  <si>
    <t>予約内容の確認</t>
    <rPh sb="0" eb="4">
      <t>ヨヤクナイヨウ</t>
    </rPh>
    <rPh sb="5" eb="7">
      <t>カクニン</t>
    </rPh>
    <phoneticPr fontId="44"/>
  </si>
  <si>
    <t>交付予約</t>
    <rPh sb="0" eb="4">
      <t>コウフヨヤク</t>
    </rPh>
    <phoneticPr fontId="44"/>
  </si>
  <si>
    <t>予約可能枠の表示</t>
    <rPh sb="0" eb="2">
      <t>ヨヤク</t>
    </rPh>
    <rPh sb="2" eb="5">
      <t>カノウワク</t>
    </rPh>
    <rPh sb="6" eb="8">
      <t>ヒョウジ</t>
    </rPh>
    <phoneticPr fontId="44"/>
  </si>
  <si>
    <t>エラーチェック</t>
  </si>
  <si>
    <t>必要事項を入力した後、登録内容のエラーチェックを行い、エラーがなければ予約確認画面が表示されること。エラーの場合は、エラーメッセージを登録画面上に表示すること。</t>
    <rPh sb="0" eb="4">
      <t>ヒツヨウジコウ</t>
    </rPh>
    <rPh sb="5" eb="7">
      <t>ニュウリョク</t>
    </rPh>
    <rPh sb="9" eb="10">
      <t>アト</t>
    </rPh>
    <rPh sb="11" eb="13">
      <t>トウロク</t>
    </rPh>
    <rPh sb="13" eb="15">
      <t>ナイヨウ</t>
    </rPh>
    <rPh sb="24" eb="25">
      <t>オコナ</t>
    </rPh>
    <rPh sb="35" eb="37">
      <t>ヨヤク</t>
    </rPh>
    <rPh sb="37" eb="39">
      <t>カクニン</t>
    </rPh>
    <rPh sb="39" eb="41">
      <t>ガメン</t>
    </rPh>
    <rPh sb="42" eb="44">
      <t>ヒョウジ</t>
    </rPh>
    <rPh sb="54" eb="56">
      <t>バアイ</t>
    </rPh>
    <rPh sb="67" eb="69">
      <t>トウロク</t>
    </rPh>
    <rPh sb="69" eb="72">
      <t>ガメンジョウ</t>
    </rPh>
    <rPh sb="73" eb="75">
      <t>ヒョウジ</t>
    </rPh>
    <phoneticPr fontId="44"/>
  </si>
  <si>
    <t>電子証明書更新予約</t>
    <rPh sb="0" eb="5">
      <t>デンシショウメイショ</t>
    </rPh>
    <rPh sb="5" eb="7">
      <t>コウシン</t>
    </rPh>
    <rPh sb="7" eb="9">
      <t>ヨヤク</t>
    </rPh>
    <phoneticPr fontId="44"/>
  </si>
  <si>
    <t>予約可能な枠が表示されたカレンダーより日時を選択することで、簡易に予約入力ができること。</t>
    <rPh sb="0" eb="2">
      <t>ヨヤク</t>
    </rPh>
    <rPh sb="2" eb="4">
      <t>カノウ</t>
    </rPh>
    <rPh sb="5" eb="6">
      <t>ワク</t>
    </rPh>
    <rPh sb="7" eb="9">
      <t>ヒョウジ</t>
    </rPh>
    <rPh sb="19" eb="21">
      <t>ニチジ</t>
    </rPh>
    <rPh sb="22" eb="24">
      <t>センタク</t>
    </rPh>
    <rPh sb="30" eb="32">
      <t>カンイ</t>
    </rPh>
    <rPh sb="33" eb="35">
      <t>ヨヤク</t>
    </rPh>
    <rPh sb="35" eb="37">
      <t>ニュウリョク</t>
    </rPh>
    <phoneticPr fontId="57"/>
  </si>
  <si>
    <t>重複予約防止</t>
    <rPh sb="0" eb="4">
      <t>ジュウフクヨヤク</t>
    </rPh>
    <rPh sb="4" eb="6">
      <t>ボウシ</t>
    </rPh>
    <phoneticPr fontId="44"/>
  </si>
  <si>
    <t>職員認証</t>
    <rPh sb="0" eb="2">
      <t>ショクイン</t>
    </rPh>
    <rPh sb="2" eb="4">
      <t>ニンショウ</t>
    </rPh>
    <phoneticPr fontId="55"/>
  </si>
  <si>
    <t>重複予約（同一人物が複数回予約すること）を防ぐ設定ができること。</t>
    <rPh sb="0" eb="4">
      <t>ジュウフクヨヤク</t>
    </rPh>
    <rPh sb="5" eb="9">
      <t>ドウイツジンブツ</t>
    </rPh>
    <rPh sb="10" eb="13">
      <t>フクスウカイ</t>
    </rPh>
    <rPh sb="13" eb="15">
      <t>ヨヤク</t>
    </rPh>
    <rPh sb="21" eb="22">
      <t>フセ</t>
    </rPh>
    <rPh sb="23" eb="25">
      <t>セッテイ</t>
    </rPh>
    <phoneticPr fontId="44"/>
  </si>
  <si>
    <t>機器環境</t>
    <rPh sb="0" eb="4">
      <t>キキカンキョウ</t>
    </rPh>
    <phoneticPr fontId="44"/>
  </si>
  <si>
    <t>予約完了通知</t>
    <rPh sb="0" eb="2">
      <t>ヨヤク</t>
    </rPh>
    <rPh sb="2" eb="4">
      <t>カンリョウ</t>
    </rPh>
    <rPh sb="4" eb="6">
      <t>ツウチ</t>
    </rPh>
    <phoneticPr fontId="44"/>
  </si>
  <si>
    <t>パソコン、スマートフォン、タブレットから予約サイトにアクセスできること。</t>
    <rPh sb="20" eb="22">
      <t>ヨヤク</t>
    </rPh>
    <phoneticPr fontId="57"/>
  </si>
  <si>
    <t>国外転出者マイナンバーカードに対応した仕組みがあること。</t>
    <rPh sb="0" eb="2">
      <t>コクガイ</t>
    </rPh>
    <rPh sb="2" eb="4">
      <t>テンシュツ</t>
    </rPh>
    <rPh sb="4" eb="5">
      <t>シャ</t>
    </rPh>
    <rPh sb="15" eb="17">
      <t>タイオウ</t>
    </rPh>
    <rPh sb="19" eb="21">
      <t>シク</t>
    </rPh>
    <phoneticPr fontId="44"/>
  </si>
  <si>
    <t>交付対象者管理</t>
    <rPh sb="0" eb="2">
      <t>コウフ</t>
    </rPh>
    <rPh sb="2" eb="4">
      <t>タイショウ</t>
    </rPh>
    <rPh sb="4" eb="5">
      <t>シャ</t>
    </rPh>
    <rPh sb="5" eb="7">
      <t>カンリ</t>
    </rPh>
    <phoneticPr fontId="57"/>
  </si>
  <si>
    <t>交付対象者取込</t>
    <rPh sb="0" eb="5">
      <t>コウフタイショウシャ</t>
    </rPh>
    <rPh sb="5" eb="7">
      <t>トリコミ</t>
    </rPh>
    <phoneticPr fontId="44"/>
  </si>
  <si>
    <t>予約枠管理</t>
    <rPh sb="0" eb="2">
      <t>ヨヤク</t>
    </rPh>
    <rPh sb="2" eb="3">
      <t>ワク</t>
    </rPh>
    <rPh sb="3" eb="5">
      <t>カンリ</t>
    </rPh>
    <phoneticPr fontId="44"/>
  </si>
  <si>
    <t>予約枠は時間を自由に区切って設定できること。</t>
    <rPh sb="0" eb="2">
      <t>ヨヤク</t>
    </rPh>
    <rPh sb="2" eb="3">
      <t>ワク</t>
    </rPh>
    <rPh sb="4" eb="6">
      <t>ジカン</t>
    </rPh>
    <rPh sb="7" eb="9">
      <t>ジユウ</t>
    </rPh>
    <rPh sb="10" eb="12">
      <t>クギ</t>
    </rPh>
    <rPh sb="14" eb="16">
      <t>セッテイ</t>
    </rPh>
    <phoneticPr fontId="44"/>
  </si>
  <si>
    <t>予約結果入力</t>
    <rPh sb="0" eb="2">
      <t>ヨヤク</t>
    </rPh>
    <rPh sb="2" eb="4">
      <t>ケッカ</t>
    </rPh>
    <rPh sb="4" eb="6">
      <t>ニュウリョク</t>
    </rPh>
    <phoneticPr fontId="44"/>
  </si>
  <si>
    <t>申請予約時に、新規発行・更新・再発行の予約内容を登録できること。</t>
    <rPh sb="0" eb="2">
      <t>シンセイ</t>
    </rPh>
    <rPh sb="2" eb="4">
      <t>ヨヤク</t>
    </rPh>
    <rPh sb="4" eb="5">
      <t>ジ</t>
    </rPh>
    <rPh sb="7" eb="11">
      <t>シンキハッコウ</t>
    </rPh>
    <rPh sb="12" eb="14">
      <t>コウシン</t>
    </rPh>
    <rPh sb="15" eb="18">
      <t>サイハッコウ</t>
    </rPh>
    <rPh sb="19" eb="21">
      <t>ヨヤク</t>
    </rPh>
    <rPh sb="21" eb="23">
      <t>ナイヨウ</t>
    </rPh>
    <rPh sb="24" eb="26">
      <t>トウロク</t>
    </rPh>
    <phoneticPr fontId="44"/>
  </si>
  <si>
    <t>「JIS X8341-3：2016」が規定する「レベルAA」に準拠するなど、アクセシビリティに配慮したデザインであること。</t>
  </si>
  <si>
    <t>ハガキ(交付通知書)に記載されている番号と、本人の生年月日を用いて予約者を特定し、交付予約ができること。</t>
    <rPh sb="4" eb="6">
      <t>コウフ</t>
    </rPh>
    <rPh sb="6" eb="9">
      <t>ツウチショ</t>
    </rPh>
    <rPh sb="11" eb="13">
      <t>キサイ</t>
    </rPh>
    <rPh sb="18" eb="20">
      <t>バンゴウ</t>
    </rPh>
    <rPh sb="22" eb="24">
      <t>ホンニン</t>
    </rPh>
    <rPh sb="25" eb="29">
      <t>セイネンガッピ</t>
    </rPh>
    <rPh sb="30" eb="31">
      <t>モチ</t>
    </rPh>
    <rPh sb="33" eb="36">
      <t>ヨヤクシャ</t>
    </rPh>
    <rPh sb="37" eb="39">
      <t>トクテイ</t>
    </rPh>
    <rPh sb="41" eb="45">
      <t>コウフヨヤク</t>
    </rPh>
    <phoneticPr fontId="55"/>
  </si>
  <si>
    <t>廃棄管理</t>
    <rPh sb="0" eb="2">
      <t>ハイキ</t>
    </rPh>
    <rPh sb="2" eb="4">
      <t>カンリ</t>
    </rPh>
    <phoneticPr fontId="55"/>
  </si>
  <si>
    <t>担当者ごとに利用権限を設定できること。</t>
    <rPh sb="0" eb="3">
      <t>タントウシャ</t>
    </rPh>
    <rPh sb="6" eb="10">
      <t>リヨウケンゲン</t>
    </rPh>
    <rPh sb="11" eb="13">
      <t>セッテイ</t>
    </rPh>
    <phoneticPr fontId="57"/>
  </si>
  <si>
    <t>アカウント管理</t>
    <rPh sb="5" eb="7">
      <t>カンリ</t>
    </rPh>
    <phoneticPr fontId="57"/>
  </si>
  <si>
    <t>管理者は、アカウントの追加・削除が行えること。</t>
    <rPh sb="0" eb="3">
      <t>カンリシャ</t>
    </rPh>
    <rPh sb="11" eb="13">
      <t>ツイカ</t>
    </rPh>
    <rPh sb="14" eb="16">
      <t>サクジョ</t>
    </rPh>
    <rPh sb="17" eb="18">
      <t>オコナ</t>
    </rPh>
    <phoneticPr fontId="44"/>
  </si>
  <si>
    <t>管理権限設定</t>
    <rPh sb="0" eb="2">
      <t>カンリ</t>
    </rPh>
    <rPh sb="2" eb="4">
      <t>ケンゲン</t>
    </rPh>
    <rPh sb="4" eb="6">
      <t>セッテイ</t>
    </rPh>
    <phoneticPr fontId="44"/>
  </si>
  <si>
    <t>交付対象者取込</t>
    <rPh sb="0" eb="2">
      <t>コウフ</t>
    </rPh>
    <rPh sb="2" eb="4">
      <t>タイショウ</t>
    </rPh>
    <rPh sb="4" eb="5">
      <t>シャ</t>
    </rPh>
    <rPh sb="5" eb="7">
      <t>トリコミ</t>
    </rPh>
    <phoneticPr fontId="44"/>
  </si>
  <si>
    <t>統合端末から出力したカード発行一覧CSVを取り込み、カードの交付管理台帳を作成できること。</t>
    <rPh sb="6" eb="8">
      <t>シュツリョク</t>
    </rPh>
    <rPh sb="30" eb="32">
      <t>コウフ</t>
    </rPh>
    <rPh sb="32" eb="34">
      <t>カンリ</t>
    </rPh>
    <rPh sb="34" eb="36">
      <t>ダイチョウ</t>
    </rPh>
    <rPh sb="37" eb="39">
      <t>サクセイ</t>
    </rPh>
    <phoneticPr fontId="44"/>
  </si>
  <si>
    <t>進捗管理</t>
    <rPh sb="0" eb="2">
      <t>シンチョク</t>
    </rPh>
    <rPh sb="2" eb="4">
      <t>カンリ</t>
    </rPh>
    <phoneticPr fontId="55"/>
  </si>
  <si>
    <t>上記カードステータスの更新を、複数枚に対して一括で行えること。</t>
    <rPh sb="0" eb="2">
      <t>ジョウキ</t>
    </rPh>
    <rPh sb="11" eb="13">
      <t>コウシン</t>
    </rPh>
    <rPh sb="15" eb="18">
      <t>フクスウマイ</t>
    </rPh>
    <rPh sb="19" eb="20">
      <t>タイ</t>
    </rPh>
    <rPh sb="22" eb="24">
      <t>イッカツ</t>
    </rPh>
    <rPh sb="25" eb="26">
      <t>オコナ</t>
    </rPh>
    <phoneticPr fontId="44"/>
  </si>
  <si>
    <t>交付管理</t>
    <rPh sb="0" eb="4">
      <t>コウフカンリ</t>
    </rPh>
    <phoneticPr fontId="55"/>
  </si>
  <si>
    <t>交付情報検索</t>
    <rPh sb="0" eb="4">
      <t>コウフジョウホウ</t>
    </rPh>
    <rPh sb="4" eb="6">
      <t>ケンサク</t>
    </rPh>
    <phoneticPr fontId="55"/>
  </si>
  <si>
    <t>当日の申請件数、交付件数等の集計ができること。</t>
    <rPh sb="0" eb="2">
      <t>トウジツ</t>
    </rPh>
    <rPh sb="3" eb="5">
      <t>シンセイ</t>
    </rPh>
    <rPh sb="5" eb="7">
      <t>ケンスウ</t>
    </rPh>
    <rPh sb="8" eb="12">
      <t>コウフケンスウ</t>
    </rPh>
    <rPh sb="12" eb="13">
      <t>ナド</t>
    </rPh>
    <rPh sb="14" eb="16">
      <t>シュウケイ</t>
    </rPh>
    <phoneticPr fontId="44"/>
  </si>
  <si>
    <t>通知カード、マイナンバーカードの回収情報を入力できること。</t>
    <rPh sb="0" eb="2">
      <t>ツウチ</t>
    </rPh>
    <rPh sb="16" eb="18">
      <t>カイシュウ</t>
    </rPh>
    <rPh sb="18" eb="20">
      <t>ジョウホウ</t>
    </rPh>
    <rPh sb="21" eb="23">
      <t>ニュウリョク</t>
    </rPh>
    <phoneticPr fontId="44"/>
  </si>
  <si>
    <t>権限設定</t>
    <rPh sb="0" eb="4">
      <t>ケンゲンセッテイ</t>
    </rPh>
    <phoneticPr fontId="55"/>
  </si>
  <si>
    <t>担当者設定</t>
    <rPh sb="0" eb="3">
      <t>タントウシャ</t>
    </rPh>
    <rPh sb="3" eb="5">
      <t>セッテイ</t>
    </rPh>
    <phoneticPr fontId="55"/>
  </si>
  <si>
    <t>ID・パスワードによる職員認証ができること。</t>
  </si>
  <si>
    <t>操作ログ管理</t>
    <rPh sb="0" eb="2">
      <t>ソウサ</t>
    </rPh>
    <rPh sb="4" eb="6">
      <t>カンリ</t>
    </rPh>
    <phoneticPr fontId="55"/>
  </si>
  <si>
    <t>カードの交付管理台帳に記録されている個人情報を、住民基本台帳上の最新情報と一致させられること。</t>
    <rPh sb="4" eb="6">
      <t>コウフ</t>
    </rPh>
    <rPh sb="6" eb="8">
      <t>カンリ</t>
    </rPh>
    <rPh sb="8" eb="10">
      <t>ダイチョウ</t>
    </rPh>
    <rPh sb="11" eb="13">
      <t>キロク</t>
    </rPh>
    <rPh sb="18" eb="20">
      <t>コジン</t>
    </rPh>
    <rPh sb="20" eb="22">
      <t>ジョウホウ</t>
    </rPh>
    <rPh sb="24" eb="26">
      <t>ジュウミン</t>
    </rPh>
    <rPh sb="26" eb="28">
      <t>キホン</t>
    </rPh>
    <rPh sb="28" eb="30">
      <t>ダイチョウ</t>
    </rPh>
    <rPh sb="30" eb="31">
      <t>ジョウ</t>
    </rPh>
    <rPh sb="32" eb="34">
      <t>サイシン</t>
    </rPh>
    <rPh sb="34" eb="36">
      <t>ジョウホウ</t>
    </rPh>
    <rPh sb="37" eb="39">
      <t>イッチ</t>
    </rPh>
    <phoneticPr fontId="55"/>
  </si>
  <si>
    <t>集計</t>
    <rPh sb="0" eb="2">
      <t>シュウケイ</t>
    </rPh>
    <phoneticPr fontId="55"/>
  </si>
  <si>
    <t>交付予約者チェック</t>
    <rPh sb="0" eb="4">
      <t>コウフヨヤク</t>
    </rPh>
    <rPh sb="4" eb="5">
      <t>シャ</t>
    </rPh>
    <phoneticPr fontId="44"/>
  </si>
  <si>
    <t>ラベル印刷</t>
    <rPh sb="3" eb="5">
      <t>インサツ</t>
    </rPh>
    <phoneticPr fontId="44"/>
  </si>
  <si>
    <t>◎</t>
  </si>
  <si>
    <t>職員側は、設定された予約締切日や予約枠にとらわれず予約登録ができること。</t>
    <rPh sb="0" eb="2">
      <t>ショクイン</t>
    </rPh>
    <rPh sb="2" eb="3">
      <t>ガワ</t>
    </rPh>
    <rPh sb="5" eb="7">
      <t>セッテイ</t>
    </rPh>
    <rPh sb="10" eb="12">
      <t>ヨヤク</t>
    </rPh>
    <rPh sb="12" eb="15">
      <t>シメキリビ</t>
    </rPh>
    <phoneticPr fontId="44"/>
  </si>
  <si>
    <t>再発行手数料の徴収管理ができること。</t>
    <rPh sb="0" eb="6">
      <t>サイハッコウテスウリョウ</t>
    </rPh>
    <rPh sb="7" eb="11">
      <t>チョウシュウカンリ</t>
    </rPh>
    <phoneticPr fontId="44"/>
  </si>
  <si>
    <t>予約内容の変更・取消</t>
    <rPh sb="0" eb="2">
      <t>ヨヤク</t>
    </rPh>
    <rPh sb="2" eb="4">
      <t>ナイヨウ</t>
    </rPh>
    <rPh sb="5" eb="7">
      <t>ヘンコウ</t>
    </rPh>
    <rPh sb="8" eb="10">
      <t>トリケシ</t>
    </rPh>
    <phoneticPr fontId="44"/>
  </si>
  <si>
    <t>予約サイトから予約内容を変更又は取消できること。変更又は取消した場合は、その内容を記載したメールが自動送信されること。</t>
    <rPh sb="0" eb="2">
      <t>ヨヤク</t>
    </rPh>
    <rPh sb="7" eb="11">
      <t>ヨヤクナイヨウ</t>
    </rPh>
    <rPh sb="12" eb="14">
      <t>ヘンコウ</t>
    </rPh>
    <rPh sb="14" eb="15">
      <t>マタ</t>
    </rPh>
    <rPh sb="16" eb="18">
      <t>トリケシ</t>
    </rPh>
    <rPh sb="24" eb="26">
      <t>ヘンコウ</t>
    </rPh>
    <rPh sb="26" eb="27">
      <t>マタ</t>
    </rPh>
    <rPh sb="28" eb="30">
      <t>トリケシ</t>
    </rPh>
    <rPh sb="32" eb="34">
      <t>バアイ</t>
    </rPh>
    <rPh sb="38" eb="40">
      <t>ナイヨウ</t>
    </rPh>
    <rPh sb="41" eb="43">
      <t>キサイ</t>
    </rPh>
    <rPh sb="49" eb="53">
      <t>ジドウソウシン</t>
    </rPh>
    <phoneticPr fontId="44"/>
  </si>
  <si>
    <t>予約画面</t>
    <rPh sb="0" eb="2">
      <t>ヨヤク</t>
    </rPh>
    <rPh sb="2" eb="4">
      <t>ガメン</t>
    </rPh>
    <phoneticPr fontId="44"/>
  </si>
  <si>
    <t>必要書類や注意事項を画面で確認し、同意したことを入力できること。</t>
    <rPh sb="0" eb="4">
      <t>ヒツヨウショルイ</t>
    </rPh>
    <rPh sb="5" eb="9">
      <t>チュウイジコウ</t>
    </rPh>
    <rPh sb="10" eb="12">
      <t>ガメン</t>
    </rPh>
    <rPh sb="13" eb="15">
      <t>カクニン</t>
    </rPh>
    <rPh sb="17" eb="19">
      <t>ドウイ</t>
    </rPh>
    <rPh sb="24" eb="26">
      <t>ニュウリョク</t>
    </rPh>
    <phoneticPr fontId="57"/>
  </si>
  <si>
    <t>予約受付完了時に予約完了メールを自動送信できること。</t>
    <rPh sb="0" eb="2">
      <t>ヨヤク</t>
    </rPh>
    <rPh sb="2" eb="4">
      <t>ウケツケ</t>
    </rPh>
    <rPh sb="4" eb="6">
      <t>カンリョウ</t>
    </rPh>
    <rPh sb="6" eb="7">
      <t>ジ</t>
    </rPh>
    <rPh sb="8" eb="10">
      <t>ヨヤク</t>
    </rPh>
    <rPh sb="10" eb="12">
      <t>カンリョウ</t>
    </rPh>
    <rPh sb="16" eb="18">
      <t>ジドウ</t>
    </rPh>
    <rPh sb="18" eb="20">
      <t>ソウシン</t>
    </rPh>
    <phoneticPr fontId="44"/>
  </si>
  <si>
    <t>日次、週次、月次、年次で申請件数、交付件数等の集計ができること。</t>
    <rPh sb="0" eb="2">
      <t>ニチジ</t>
    </rPh>
    <rPh sb="3" eb="5">
      <t>シュウジ</t>
    </rPh>
    <rPh sb="6" eb="8">
      <t>ゲツジ</t>
    </rPh>
    <rPh sb="9" eb="11">
      <t>ネンジ</t>
    </rPh>
    <rPh sb="12" eb="14">
      <t>シンセイ</t>
    </rPh>
    <rPh sb="14" eb="16">
      <t>ケンスウ</t>
    </rPh>
    <rPh sb="17" eb="19">
      <t>コウフ</t>
    </rPh>
    <rPh sb="19" eb="21">
      <t>ケンスウ</t>
    </rPh>
    <rPh sb="21" eb="22">
      <t>トウ</t>
    </rPh>
    <rPh sb="23" eb="25">
      <t>シュウケイ</t>
    </rPh>
    <phoneticPr fontId="44"/>
  </si>
  <si>
    <t>（様式3）</t>
    <rPh sb="1" eb="3">
      <t>ヨウシキ</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</si>
</sst>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hh:mm\ \T\K"/>
    <numFmt numFmtId="191" formatCode="#,##0_ "/>
    <numFmt numFmtId="192" formatCode="0_ "/>
  </numFmts>
  <fonts count="63">
    <font>
      <sz val="11"/>
      <name val="ＭＳ Ｐゴシック"/>
      <family val="3"/>
    </font>
    <font>
      <sz val="11"/>
      <color indexed="8"/>
      <name val="ＭＳ Ｐゴシック"/>
      <family val="3"/>
    </font>
    <font>
      <sz val="11"/>
      <color indexed="9"/>
      <name val="ＭＳ Ｐゴシック"/>
      <family val="3"/>
      <scheme val="minor"/>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sz val="11"/>
      <name val="ＭＳ Ｐゴシック"/>
      <family val="3"/>
    </font>
    <font>
      <b/>
      <i/>
      <sz val="16"/>
      <name val="Helv"/>
      <family val="2"/>
    </font>
    <font>
      <sz val="10"/>
      <name val="Arial"/>
      <family val="2"/>
    </font>
    <font>
      <sz val="8"/>
      <name val="Monotype Sorts"/>
    </font>
    <font>
      <sz val="8"/>
      <color indexed="16"/>
      <name val="Century Schoolbook"/>
      <family val="1"/>
    </font>
    <font>
      <b/>
      <i/>
      <sz val="10"/>
      <name val="Times New Roman"/>
      <family val="1"/>
    </font>
    <font>
      <b/>
      <sz val="11"/>
      <name val="Helv"/>
      <family val="2"/>
    </font>
    <font>
      <b/>
      <sz val="9"/>
      <name val="Times New Roman"/>
      <family val="1"/>
    </font>
    <font>
      <sz val="11"/>
      <color rgb="FF9C6500"/>
      <name val="ＭＳ Ｐゴシック"/>
      <family val="3"/>
      <scheme val="minor"/>
    </font>
    <font>
      <sz val="12"/>
      <name val="바탕체"/>
      <family val="3"/>
    </font>
    <font>
      <b/>
      <sz val="18"/>
      <color theme="3"/>
      <name val="ＭＳ Ｐゴシック"/>
      <family val="3"/>
    </font>
    <font>
      <b/>
      <sz val="11"/>
      <color indexed="9"/>
      <name val="ＭＳ Ｐゴシック"/>
      <family val="3"/>
      <scheme val="minor"/>
    </font>
    <font>
      <sz val="11"/>
      <color rgb="FFFA7D00"/>
      <name val="ＭＳ Ｐゴシック"/>
      <family val="3"/>
      <scheme val="minor"/>
    </font>
    <font>
      <sz val="11"/>
      <name val="明朝"/>
      <family val="1"/>
    </font>
    <font>
      <sz val="11"/>
      <color rgb="FF3F3F76"/>
      <name val="ＭＳ Ｐゴシック"/>
      <family val="3"/>
      <scheme val="minor"/>
    </font>
    <font>
      <b/>
      <sz val="11"/>
      <color rgb="FF3F3F3F"/>
      <name val="ＭＳ Ｐゴシック"/>
      <family val="3"/>
      <scheme val="minor"/>
    </font>
    <font>
      <sz val="10"/>
      <name val="ＭＳ 明朝"/>
      <family val="1"/>
    </font>
    <font>
      <sz val="10"/>
      <name val="ＭＳ Ｐゴシック"/>
      <family val="3"/>
    </font>
    <font>
      <sz val="11"/>
      <color rgb="FF9C0006"/>
      <name val="ＭＳ Ｐゴシック"/>
      <family val="3"/>
      <scheme val="minor"/>
    </font>
    <font>
      <sz val="12"/>
      <name val="ＭＳ Ｐゴシック"/>
      <family val="3"/>
    </font>
    <font>
      <sz val="14"/>
      <name val="ＭＳ 明朝"/>
      <family val="1"/>
    </font>
    <font>
      <sz val="11"/>
      <color theme="1"/>
      <name val="ＭＳ Ｐゴシック"/>
      <family val="3"/>
      <scheme val="minor"/>
    </font>
    <font>
      <sz val="11"/>
      <name val="ＭＳ 明朝"/>
      <family val="1"/>
    </font>
    <font>
      <sz val="11"/>
      <name val="・団"/>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BIZ UDPゴシック"/>
      <family val="3"/>
    </font>
    <font>
      <sz val="12"/>
      <name val="BIZ UDPゴシック"/>
      <family val="3"/>
    </font>
    <font>
      <sz val="10"/>
      <name val="BIZ UDPゴシック"/>
      <family val="3"/>
    </font>
    <font>
      <b/>
      <sz val="16"/>
      <name val="BIZ UDPゴシック"/>
      <family val="3"/>
    </font>
    <font>
      <sz val="9"/>
      <name val="BIZ UDPゴシック"/>
      <family val="3"/>
    </font>
    <font>
      <b/>
      <sz val="14"/>
      <name val="BIZ UDPゴシック"/>
      <family val="3"/>
    </font>
    <font>
      <sz val="10"/>
      <color theme="1"/>
      <name val="BIZ UDPゴシック"/>
      <family val="3"/>
    </font>
    <font>
      <sz val="12"/>
      <color theme="1"/>
      <name val="BIZ UDPゴシック"/>
      <family val="3"/>
    </font>
    <font>
      <sz val="10"/>
      <name val="Meiryo UI"/>
      <family val="3"/>
    </font>
    <font>
      <sz val="10"/>
      <color rgb="FFFF0000"/>
      <name val="Meiryo UI"/>
      <family val="3"/>
    </font>
    <font>
      <sz val="11"/>
      <name val="ＭＳ Ｐゴシック"/>
      <family val="3"/>
    </font>
    <font>
      <sz val="10"/>
      <name val="ＭＳ 明朝"/>
      <family val="1"/>
    </font>
    <font>
      <sz val="11"/>
      <color theme="1"/>
      <name val="ＭＳ Ｐゴシック"/>
      <family val="3"/>
      <scheme val="minor"/>
    </font>
    <font>
      <sz val="10"/>
      <color indexed="10"/>
      <name val="Meiryo UI"/>
      <family val="3"/>
      <charset val="128"/>
    </font>
    <font>
      <sz val="10"/>
      <name val="Meiryo UI"/>
      <family val="3"/>
      <charset val="128"/>
    </font>
    <font>
      <sz val="10"/>
      <name val="BIZ UDPゴシック"/>
      <family val="3"/>
      <charset val="128"/>
    </font>
    <font>
      <sz val="11"/>
      <name val="BIZ UDPゴシック"/>
      <family val="3"/>
      <charset val="128"/>
    </font>
    <font>
      <strike/>
      <sz val="10"/>
      <name val="Meiryo UI"/>
      <family val="3"/>
      <charset val="128"/>
    </font>
  </fonts>
  <fills count="4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79998168889431442"/>
        <bgColor indexed="64"/>
      </patternFill>
    </fill>
    <fill>
      <patternFill patternType="solid">
        <fgColor indexed="27"/>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theme="5" tint="0.59999389629810485"/>
        <bgColor indexed="64"/>
      </patternFill>
    </fill>
    <fill>
      <patternFill patternType="solid">
        <fgColor indexed="29"/>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indexed="43"/>
        <bgColor indexed="64"/>
      </patternFill>
    </fill>
  </fills>
  <borders count="37">
    <border>
      <left/>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7">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176" fontId="3" fillId="0" borderId="0" applyFont="0" applyFill="0" applyBorder="0" applyAlignment="0" applyProtection="0">
      <alignment horizontal="right"/>
    </xf>
    <xf numFmtId="177" fontId="4" fillId="0" borderId="1" applyAlignment="0" applyProtection="0"/>
    <xf numFmtId="178" fontId="5" fillId="0" borderId="0" applyFill="0" applyBorder="0" applyAlignment="0"/>
    <xf numFmtId="179" fontId="6"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38" fontId="8" fillId="0" borderId="0" applyFont="0" applyFill="0" applyBorder="0" applyAlignment="0" applyProtection="0"/>
    <xf numFmtId="40" fontId="8"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0" fontId="9" fillId="0" borderId="0">
      <alignment horizontal="left"/>
    </xf>
    <xf numFmtId="38" fontId="10" fillId="24" borderId="0" applyNumberFormat="0" applyBorder="0" applyAlignment="0" applyProtection="0"/>
    <xf numFmtId="182" fontId="3" fillId="0" borderId="0" applyNumberFormat="0" applyFill="0" applyBorder="0" applyProtection="0">
      <alignment horizontal="right"/>
    </xf>
    <xf numFmtId="0" fontId="11" fillId="0" borderId="2" applyNumberFormat="0" applyAlignment="0" applyProtection="0">
      <alignment horizontal="left" vertical="center"/>
    </xf>
    <xf numFmtId="0" fontId="11" fillId="0" borderId="3">
      <alignment horizontal="left" vertical="center"/>
    </xf>
    <xf numFmtId="10" fontId="10" fillId="25" borderId="4" applyNumberFormat="0" applyBorder="0" applyAlignment="0" applyProtection="0"/>
    <xf numFmtId="183" fontId="12" fillId="0" borderId="0" applyFont="0" applyFill="0" applyBorder="0" applyAlignment="0" applyProtection="0"/>
    <xf numFmtId="184" fontId="12" fillId="0" borderId="0" applyFont="0" applyFill="0" applyBorder="0" applyAlignment="0" applyProtection="0"/>
    <xf numFmtId="185" fontId="13" fillId="0" borderId="0"/>
    <xf numFmtId="0" fontId="14" fillId="0" borderId="0"/>
    <xf numFmtId="186" fontId="14" fillId="0" borderId="0" applyFont="0" applyFill="0" applyBorder="0" applyAlignment="0" applyProtection="0"/>
    <xf numFmtId="10" fontId="14" fillId="0" borderId="0" applyFont="0" applyFill="0" applyBorder="0" applyAlignment="0" applyProtection="0"/>
    <xf numFmtId="4" fontId="9" fillId="0" borderId="0">
      <alignment horizontal="right"/>
    </xf>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4" fillId="0" borderId="5">
      <alignment horizontal="center"/>
    </xf>
    <xf numFmtId="3" fontId="8" fillId="0" borderId="0" applyFont="0" applyFill="0" applyBorder="0" applyAlignment="0" applyProtection="0"/>
    <xf numFmtId="0" fontId="8" fillId="26" borderId="0" applyNumberFormat="0" applyFont="0" applyBorder="0" applyAlignment="0" applyProtection="0"/>
    <xf numFmtId="1" fontId="15" fillId="0" borderId="0">
      <alignment horizontal="center"/>
    </xf>
    <xf numFmtId="4" fontId="16" fillId="0" borderId="0">
      <alignment horizontal="right"/>
    </xf>
    <xf numFmtId="0" fontId="17" fillId="0" borderId="0">
      <alignment horizontal="left"/>
    </xf>
    <xf numFmtId="0" fontId="18" fillId="0" borderId="0"/>
    <xf numFmtId="0" fontId="19" fillId="0" borderId="0">
      <alignment horizontal="center"/>
    </xf>
    <xf numFmtId="0" fontId="20"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1" fillId="0" borderId="0"/>
    <xf numFmtId="0" fontId="22" fillId="0" borderId="0" applyNumberFormat="0" applyFill="0" applyBorder="0" applyAlignment="0" applyProtection="0">
      <alignment vertical="center"/>
    </xf>
    <xf numFmtId="0" fontId="23" fillId="34" borderId="6" applyNumberFormat="0" applyAlignment="0" applyProtection="0">
      <alignment vertical="center"/>
    </xf>
    <xf numFmtId="0" fontId="12" fillId="25" borderId="7" applyNumberFormat="0" applyFont="0" applyAlignment="0" applyProtection="0">
      <alignment vertical="center"/>
    </xf>
    <xf numFmtId="0" fontId="1" fillId="25" borderId="8" applyNumberFormat="0" applyFont="0" applyAlignment="0" applyProtection="0">
      <alignment vertical="center"/>
    </xf>
    <xf numFmtId="0" fontId="24" fillId="0" borderId="9" applyNumberFormat="0" applyFill="0" applyAlignment="0" applyProtection="0">
      <alignment vertical="center"/>
    </xf>
    <xf numFmtId="187" fontId="25" fillId="0" borderId="0"/>
    <xf numFmtId="0" fontId="26" fillId="9" borderId="10" applyNumberFormat="0" applyAlignment="0" applyProtection="0">
      <alignment vertical="center"/>
    </xf>
    <xf numFmtId="0" fontId="27" fillId="35" borderId="11" applyNumberFormat="0" applyAlignment="0" applyProtection="0">
      <alignment vertical="center"/>
    </xf>
    <xf numFmtId="0" fontId="28" fillId="0" borderId="0">
      <alignment vertical="center"/>
    </xf>
    <xf numFmtId="14" fontId="29" fillId="0" borderId="0" applyFill="0" applyBorder="0"/>
    <xf numFmtId="0" fontId="30" fillId="36" borderId="0" applyNumberFormat="0" applyBorder="0" applyAlignment="0" applyProtection="0">
      <alignment vertical="center"/>
    </xf>
    <xf numFmtId="188" fontId="29" fillId="0" borderId="0" applyFill="0" applyBorder="0"/>
    <xf numFmtId="189" fontId="29" fillId="0" borderId="0" applyFill="0" applyBorder="0"/>
    <xf numFmtId="49" fontId="29" fillId="0" borderId="0" applyFill="0" applyBorder="0"/>
    <xf numFmtId="0" fontId="31" fillId="0" borderId="4" applyNumberFormat="0" applyFill="0" applyBorder="0">
      <alignment vertical="top" wrapText="1"/>
    </xf>
    <xf numFmtId="0" fontId="32" fillId="0" borderId="0"/>
    <xf numFmtId="43" fontId="14" fillId="0" borderId="0" applyFont="0" applyFill="0" applyBorder="0" applyAlignment="0" applyProtection="0"/>
    <xf numFmtId="41" fontId="14" fillId="0" borderId="0" applyFont="0" applyFill="0" applyBorder="0" applyAlignment="0" applyProtection="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xf numFmtId="0" fontId="1" fillId="0" borderId="0">
      <alignment vertical="center"/>
    </xf>
    <xf numFmtId="0" fontId="33" fillId="0" borderId="0"/>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2" fillId="0" borderId="0"/>
    <xf numFmtId="190" fontId="34" fillId="0" borderId="0"/>
    <xf numFmtId="8" fontId="35" fillId="0" borderId="0" applyFont="0" applyFill="0" applyBorder="0" applyAlignment="0" applyProtection="0"/>
    <xf numFmtId="6" fontId="35" fillId="0" borderId="0" applyFont="0" applyFill="0" applyBorder="0" applyAlignment="0" applyProtection="0"/>
    <xf numFmtId="0" fontId="36" fillId="37" borderId="0" applyNumberFormat="0" applyBorder="0" applyAlignment="0" applyProtection="0">
      <alignment vertical="center"/>
    </xf>
    <xf numFmtId="49" fontId="29" fillId="38" borderId="12">
      <alignment horizontal="center"/>
    </xf>
    <xf numFmtId="191" fontId="29" fillId="38" borderId="12">
      <alignment horizontal="right"/>
    </xf>
    <xf numFmtId="49" fontId="29" fillId="0" borderId="12"/>
    <xf numFmtId="14" fontId="29" fillId="38" borderId="0" applyBorder="0">
      <alignment horizont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35" borderId="10"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21" fillId="0" borderId="0"/>
    <xf numFmtId="0" fontId="4" fillId="0" borderId="0" applyNumberFormat="0" applyFill="0" applyBorder="0" applyAlignment="0" applyProtection="0"/>
  </cellStyleXfs>
  <cellXfs count="89">
    <xf numFmtId="0" fontId="0" fillId="0" borderId="0" xfId="0"/>
    <xf numFmtId="0" fontId="45" fillId="0" borderId="0" xfId="0" applyFont="1" applyAlignment="1"/>
    <xf numFmtId="0" fontId="45" fillId="0" borderId="0" xfId="0" applyFont="1" applyAlignment="1">
      <alignment horizontal="left"/>
    </xf>
    <xf numFmtId="0" fontId="45" fillId="0" borderId="0" xfId="0" applyFont="1" applyFill="1" applyAlignment="1">
      <alignment horizontal="left" wrapText="1"/>
    </xf>
    <xf numFmtId="0" fontId="46" fillId="0" borderId="0" xfId="0" applyFont="1" applyFill="1" applyAlignment="1">
      <alignment horizontal="center" wrapText="1"/>
    </xf>
    <xf numFmtId="0" fontId="47" fillId="0" borderId="0" xfId="0" applyFont="1" applyFill="1" applyAlignment="1">
      <alignment wrapText="1"/>
    </xf>
    <xf numFmtId="0" fontId="45" fillId="0" borderId="0" xfId="0" applyFont="1" applyAlignment="1">
      <alignment horizontal="center" vertical="center"/>
    </xf>
    <xf numFmtId="0" fontId="45" fillId="0" borderId="0" xfId="0" applyFont="1" applyAlignment="1">
      <alignment horizontal="center"/>
    </xf>
    <xf numFmtId="0" fontId="49" fillId="0" borderId="17" xfId="0" applyFont="1" applyBorder="1" applyAlignment="1">
      <alignment horizontal="center" vertical="center" wrapText="1"/>
    </xf>
    <xf numFmtId="0" fontId="51" fillId="0" borderId="19" xfId="102" applyFont="1" applyFill="1" applyBorder="1" applyAlignment="1">
      <alignment horizontal="center" vertical="center" wrapText="1"/>
    </xf>
    <xf numFmtId="0" fontId="47" fillId="0" borderId="4" xfId="0" applyFont="1" applyBorder="1" applyAlignment="1">
      <alignment horizontal="left" vertical="center"/>
    </xf>
    <xf numFmtId="0" fontId="51" fillId="0" borderId="4" xfId="102" applyFont="1" applyBorder="1" applyAlignment="1">
      <alignment horizontal="left" vertical="center" wrapText="1"/>
    </xf>
    <xf numFmtId="0" fontId="51" fillId="0" borderId="4" xfId="102" applyFont="1" applyBorder="1" applyAlignment="1">
      <alignment horizontal="left" vertical="center"/>
    </xf>
    <xf numFmtId="0" fontId="47" fillId="0" borderId="4" xfId="102" applyFont="1" applyFill="1" applyBorder="1" applyAlignment="1">
      <alignment horizontal="left" vertical="center" wrapText="1"/>
    </xf>
    <xf numFmtId="0" fontId="45" fillId="0" borderId="0" xfId="96" applyFont="1" applyAlignment="1">
      <alignment horizontal="left" vertical="center" wrapText="1"/>
    </xf>
    <xf numFmtId="0" fontId="45" fillId="39" borderId="24" xfId="96" applyFont="1" applyFill="1" applyBorder="1" applyAlignment="1">
      <alignment horizontal="center" vertical="center" wrapText="1"/>
    </xf>
    <xf numFmtId="0" fontId="46" fillId="0" borderId="0" xfId="96" applyFont="1" applyAlignment="1">
      <alignment horizontal="center" vertical="center" wrapText="1"/>
    </xf>
    <xf numFmtId="0" fontId="52" fillId="0" borderId="4" xfId="106" applyFont="1" applyBorder="1" applyAlignment="1">
      <alignment horizontal="center" vertical="center" wrapText="1"/>
    </xf>
    <xf numFmtId="0" fontId="46" fillId="0" borderId="4" xfId="0" applyFont="1" applyBorder="1" applyAlignment="1">
      <alignment horizontal="center" vertical="center" wrapText="1"/>
    </xf>
    <xf numFmtId="0" fontId="52" fillId="0" borderId="26" xfId="102" applyFont="1" applyFill="1" applyBorder="1" applyAlignment="1">
      <alignment horizontal="center" vertical="center" wrapText="1"/>
    </xf>
    <xf numFmtId="0" fontId="52" fillId="0" borderId="25" xfId="102" applyFont="1" applyFill="1" applyBorder="1" applyAlignment="1">
      <alignment horizontal="center" vertical="center" wrapText="1"/>
    </xf>
    <xf numFmtId="0" fontId="52" fillId="40" borderId="0" xfId="106" applyFont="1" applyFill="1" applyAlignment="1">
      <alignment horizontal="right" vertical="center" wrapText="1"/>
    </xf>
    <xf numFmtId="0" fontId="45" fillId="39" borderId="27" xfId="96" applyFont="1" applyFill="1" applyBorder="1" applyAlignment="1">
      <alignment horizontal="center" vertical="center" wrapText="1"/>
    </xf>
    <xf numFmtId="0" fontId="47" fillId="0" borderId="29" xfId="0" applyFont="1" applyFill="1" applyBorder="1" applyAlignment="1">
      <alignment vertical="center" wrapText="1"/>
    </xf>
    <xf numFmtId="0" fontId="51" fillId="0" borderId="29" xfId="102" applyFont="1" applyFill="1" applyBorder="1" applyAlignment="1">
      <alignment vertical="center" wrapText="1"/>
    </xf>
    <xf numFmtId="0" fontId="51" fillId="0" borderId="29" xfId="102" applyFont="1" applyFill="1" applyBorder="1" applyAlignment="1">
      <alignment horizontal="left" vertical="top" wrapText="1"/>
    </xf>
    <xf numFmtId="0" fontId="51" fillId="0" borderId="28" xfId="102" applyFont="1" applyFill="1" applyBorder="1" applyAlignment="1">
      <alignment horizontal="left" vertical="top" wrapText="1"/>
    </xf>
    <xf numFmtId="0" fontId="47" fillId="0" borderId="0" xfId="0" applyFont="1" applyFill="1" applyBorder="1" applyAlignment="1">
      <alignment wrapText="1"/>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53" fillId="41" borderId="4" xfId="0" applyFont="1" applyFill="1" applyBorder="1" applyAlignment="1">
      <alignment horizontal="center" vertical="center" wrapText="1"/>
    </xf>
    <xf numFmtId="0" fontId="53" fillId="0" borderId="4" xfId="0" applyFont="1" applyBorder="1" applyAlignment="1">
      <alignment horizontal="center" vertical="center" wrapText="1"/>
    </xf>
    <xf numFmtId="0" fontId="53" fillId="0" borderId="4" xfId="0" applyFont="1" applyFill="1" applyBorder="1" applyAlignment="1">
      <alignment vertical="top" wrapText="1" shrinkToFit="1"/>
    </xf>
    <xf numFmtId="0" fontId="53" fillId="0" borderId="4" xfId="108" applyFont="1" applyFill="1" applyBorder="1" applyAlignment="1">
      <alignment horizontal="left" vertical="top" wrapText="1" shrinkToFit="1"/>
    </xf>
    <xf numFmtId="0" fontId="53" fillId="0" borderId="4" xfId="0" applyFont="1" applyBorder="1" applyAlignment="1">
      <alignment vertical="top" wrapText="1"/>
    </xf>
    <xf numFmtId="0" fontId="53" fillId="0" borderId="4" xfId="0" applyFont="1" applyBorder="1" applyAlignment="1">
      <alignment vertical="center" wrapText="1"/>
    </xf>
    <xf numFmtId="0" fontId="53" fillId="0" borderId="32" xfId="0" applyFont="1" applyBorder="1" applyAlignment="1">
      <alignment vertical="top" wrapText="1" shrinkToFit="1"/>
    </xf>
    <xf numFmtId="0" fontId="53" fillId="0" borderId="32" xfId="108" applyFont="1" applyFill="1" applyBorder="1" applyAlignment="1">
      <alignment horizontal="left" vertical="top" wrapText="1" shrinkToFit="1"/>
    </xf>
    <xf numFmtId="0" fontId="53" fillId="0" borderId="4" xfId="0" applyFont="1" applyBorder="1" applyAlignment="1">
      <alignment horizontal="justify" vertical="top" wrapText="1"/>
    </xf>
    <xf numFmtId="0" fontId="53" fillId="0" borderId="33" xfId="0" applyFont="1" applyFill="1" applyBorder="1" applyAlignment="1">
      <alignment horizontal="center" vertical="center" wrapText="1"/>
    </xf>
    <xf numFmtId="0" fontId="54" fillId="0" borderId="4" xfId="0" applyFont="1" applyFill="1" applyBorder="1" applyAlignment="1">
      <alignment horizontal="left" vertical="center" wrapText="1"/>
    </xf>
    <xf numFmtId="0" fontId="53" fillId="0" borderId="4" xfId="0" applyFont="1" applyFill="1" applyBorder="1" applyAlignment="1">
      <alignment horizontal="left" vertical="center" wrapText="1"/>
    </xf>
    <xf numFmtId="192" fontId="53" fillId="0" borderId="4" xfId="0" applyNumberFormat="1" applyFont="1" applyFill="1" applyBorder="1" applyAlignment="1" applyProtection="1">
      <alignment horizontal="left" vertical="center" wrapText="1"/>
      <protection locked="0"/>
    </xf>
    <xf numFmtId="0" fontId="53" fillId="0" borderId="33" xfId="0" applyFont="1" applyFill="1" applyBorder="1" applyAlignment="1">
      <alignment horizontal="left" vertical="center" wrapText="1"/>
    </xf>
    <xf numFmtId="0" fontId="47" fillId="0" borderId="22" xfId="0" applyFont="1" applyBorder="1" applyAlignment="1">
      <alignment horizontal="left" vertical="center"/>
    </xf>
    <xf numFmtId="0" fontId="51" fillId="0" borderId="21" xfId="102" applyFont="1" applyBorder="1" applyAlignment="1">
      <alignment horizontal="left" vertical="center" wrapText="1"/>
    </xf>
    <xf numFmtId="0" fontId="45" fillId="39" borderId="34" xfId="96" applyFont="1" applyFill="1" applyBorder="1" applyAlignment="1">
      <alignment horizontal="center" vertical="center" wrapText="1"/>
    </xf>
    <xf numFmtId="0" fontId="51" fillId="0" borderId="35" xfId="102" applyFont="1" applyFill="1" applyBorder="1" applyAlignment="1">
      <alignment horizontal="center" vertical="center" wrapText="1"/>
    </xf>
    <xf numFmtId="0" fontId="51" fillId="0" borderId="17" xfId="102" applyFont="1" applyBorder="1" applyAlignment="1">
      <alignment horizontal="left" vertical="center" wrapText="1"/>
    </xf>
    <xf numFmtId="0" fontId="52" fillId="0" borderId="17" xfId="102" applyFont="1" applyFill="1" applyBorder="1" applyAlignment="1">
      <alignment horizontal="center" vertical="center" wrapText="1"/>
    </xf>
    <xf numFmtId="0" fontId="51" fillId="0" borderId="36" xfId="102" applyFont="1" applyFill="1" applyBorder="1" applyAlignment="1">
      <alignment horizontal="left" vertical="top" wrapText="1"/>
    </xf>
    <xf numFmtId="0" fontId="51" fillId="0" borderId="23" xfId="102" applyFont="1" applyBorder="1" applyAlignment="1">
      <alignment horizontal="left" vertical="center" wrapText="1"/>
    </xf>
    <xf numFmtId="0" fontId="51" fillId="0" borderId="21" xfId="102" applyFont="1" applyBorder="1" applyAlignment="1">
      <alignment horizontal="left" vertical="center" wrapText="1"/>
    </xf>
    <xf numFmtId="0" fontId="51" fillId="0" borderId="4" xfId="102" applyFont="1" applyBorder="1" applyAlignment="1">
      <alignment horizontal="left" vertical="center" wrapText="1"/>
    </xf>
    <xf numFmtId="0" fontId="51" fillId="0" borderId="22" xfId="102" applyFont="1" applyBorder="1" applyAlignment="1">
      <alignment horizontal="left" vertical="center" wrapText="1"/>
    </xf>
    <xf numFmtId="0" fontId="47" fillId="0" borderId="23" xfId="0" applyFont="1" applyBorder="1" applyAlignment="1">
      <alignment vertical="center"/>
    </xf>
    <xf numFmtId="0" fontId="47" fillId="0" borderId="22" xfId="0" applyFont="1" applyBorder="1" applyAlignment="1">
      <alignment vertical="center"/>
    </xf>
    <xf numFmtId="0" fontId="47" fillId="0" borderId="21" xfId="0" applyFont="1" applyBorder="1" applyAlignment="1">
      <alignment vertical="center"/>
    </xf>
    <xf numFmtId="0" fontId="47" fillId="0" borderId="23" xfId="102" applyFont="1" applyFill="1" applyBorder="1" applyAlignment="1">
      <alignment horizontal="left" vertical="center" wrapText="1"/>
    </xf>
    <xf numFmtId="0" fontId="47" fillId="0" borderId="22" xfId="102" applyFont="1" applyFill="1" applyBorder="1" applyAlignment="1">
      <alignment horizontal="left" vertical="center" wrapText="1"/>
    </xf>
    <xf numFmtId="0" fontId="47" fillId="0" borderId="21" xfId="102" applyFont="1" applyFill="1" applyBorder="1" applyAlignment="1">
      <alignment horizontal="left" vertical="center" wrapText="1"/>
    </xf>
    <xf numFmtId="0" fontId="50" fillId="8" borderId="20" xfId="96" applyFont="1" applyFill="1" applyBorder="1" applyAlignment="1">
      <alignment vertical="center" wrapText="1"/>
    </xf>
    <xf numFmtId="0" fontId="50" fillId="8" borderId="3" xfId="96" applyFont="1" applyFill="1" applyBorder="1" applyAlignment="1">
      <alignment vertical="center" wrapText="1"/>
    </xf>
    <xf numFmtId="0" fontId="50" fillId="8" borderId="30" xfId="96" applyFont="1" applyFill="1" applyBorder="1" applyAlignment="1">
      <alignment vertical="center" wrapText="1"/>
    </xf>
    <xf numFmtId="0" fontId="47" fillId="0" borderId="22" xfId="0" applyFont="1" applyBorder="1" applyAlignment="1">
      <alignment horizontal="left" vertical="center"/>
    </xf>
    <xf numFmtId="0" fontId="47" fillId="0" borderId="21" xfId="0" applyFont="1" applyBorder="1" applyAlignment="1">
      <alignment horizontal="left" vertical="center"/>
    </xf>
    <xf numFmtId="0" fontId="47" fillId="0" borderId="23" xfId="0" applyFont="1" applyBorder="1" applyAlignment="1">
      <alignment horizontal="left" vertical="center"/>
    </xf>
    <xf numFmtId="0" fontId="51" fillId="0" borderId="23" xfId="106" applyFont="1" applyBorder="1" applyAlignment="1">
      <alignment horizontal="left" vertical="center"/>
    </xf>
    <xf numFmtId="0" fontId="51" fillId="0" borderId="22" xfId="106" applyFont="1" applyBorder="1" applyAlignment="1">
      <alignment horizontal="left" vertical="center"/>
    </xf>
    <xf numFmtId="0" fontId="51" fillId="0" borderId="21" xfId="106" applyFont="1" applyBorder="1" applyAlignment="1">
      <alignment horizontal="left" vertical="center"/>
    </xf>
    <xf numFmtId="0" fontId="48" fillId="0" borderId="0" xfId="96" applyFont="1" applyAlignment="1">
      <alignment vertical="center" wrapText="1"/>
    </xf>
    <xf numFmtId="0" fontId="49" fillId="0" borderId="17" xfId="0" applyFont="1" applyBorder="1" applyAlignment="1">
      <alignment horizontal="left" vertical="center" wrapText="1"/>
    </xf>
    <xf numFmtId="0" fontId="50" fillId="8" borderId="18" xfId="0" applyFont="1" applyFill="1" applyBorder="1" applyAlignment="1">
      <alignment vertical="center"/>
    </xf>
    <xf numFmtId="0" fontId="50" fillId="8" borderId="21" xfId="0" applyFont="1" applyFill="1" applyBorder="1" applyAlignment="1">
      <alignment vertical="center"/>
    </xf>
    <xf numFmtId="0" fontId="50" fillId="8" borderId="25" xfId="0" applyFont="1" applyFill="1" applyBorder="1" applyAlignment="1">
      <alignment vertical="center"/>
    </xf>
    <xf numFmtId="0" fontId="50" fillId="8" borderId="28" xfId="0" applyFont="1" applyFill="1" applyBorder="1" applyAlignment="1">
      <alignment vertical="center"/>
    </xf>
    <xf numFmtId="0" fontId="46" fillId="8" borderId="19" xfId="0" applyFont="1" applyFill="1" applyBorder="1" applyAlignment="1">
      <alignment horizontal="left" vertical="center"/>
    </xf>
    <xf numFmtId="0" fontId="46" fillId="8" borderId="4" xfId="0" applyFont="1" applyFill="1" applyBorder="1" applyAlignment="1">
      <alignment horizontal="left" vertical="center"/>
    </xf>
    <xf numFmtId="0" fontId="46" fillId="8" borderId="26" xfId="0" applyFont="1" applyFill="1" applyBorder="1" applyAlignment="1">
      <alignment horizontal="left" vertical="center"/>
    </xf>
    <xf numFmtId="0" fontId="46" fillId="8" borderId="29" xfId="0" applyFont="1" applyFill="1" applyBorder="1" applyAlignment="1">
      <alignment horizontal="left" vertical="center"/>
    </xf>
    <xf numFmtId="0" fontId="53" fillId="0" borderId="23" xfId="0" applyFont="1" applyFill="1" applyBorder="1" applyAlignment="1">
      <alignment horizontal="center" vertical="top" wrapText="1" shrinkToFit="1"/>
    </xf>
    <xf numFmtId="0" fontId="53" fillId="0" borderId="22" xfId="0" applyFont="1" applyFill="1" applyBorder="1" applyAlignment="1">
      <alignment horizontal="center" vertical="top" wrapText="1" shrinkToFit="1"/>
    </xf>
    <xf numFmtId="0" fontId="53" fillId="0" borderId="21" xfId="0" applyFont="1" applyFill="1" applyBorder="1" applyAlignment="1">
      <alignment horizontal="center" vertical="top" wrapText="1" shrinkToFit="1"/>
    </xf>
    <xf numFmtId="0" fontId="53" fillId="0" borderId="4" xfId="0" applyFont="1" applyBorder="1" applyAlignment="1">
      <alignment horizontal="center" vertical="center" wrapText="1" shrinkToFit="1"/>
    </xf>
    <xf numFmtId="0" fontId="53" fillId="0" borderId="23" xfId="0" applyFont="1" applyFill="1" applyBorder="1" applyAlignment="1">
      <alignment horizontal="center" vertical="top" wrapText="1"/>
    </xf>
    <xf numFmtId="0" fontId="53" fillId="0" borderId="22" xfId="0" applyFont="1" applyFill="1" applyBorder="1" applyAlignment="1">
      <alignment horizontal="center" vertical="top" wrapText="1"/>
    </xf>
    <xf numFmtId="0" fontId="53" fillId="0" borderId="21" xfId="0" applyFont="1" applyFill="1" applyBorder="1" applyAlignment="1">
      <alignment horizontal="center" vertical="top" wrapText="1"/>
    </xf>
    <xf numFmtId="0" fontId="53" fillId="0" borderId="31" xfId="0" applyFont="1" applyBorder="1" applyAlignment="1">
      <alignment horizontal="center" vertical="center" wrapText="1"/>
    </xf>
  </cellXfs>
  <cellStyles count="12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blank" xfId="31" xr:uid="{00000000-0005-0000-0000-00001E000000}"/>
    <cellStyle name="Border" xfId="32" xr:uid="{00000000-0005-0000-0000-00001F000000}"/>
    <cellStyle name="Calc Currency (0)" xfId="33" xr:uid="{00000000-0005-0000-0000-000020000000}"/>
    <cellStyle name="Comma  - Style1" xfId="34" xr:uid="{00000000-0005-0000-0000-000021000000}"/>
    <cellStyle name="Comma  - Style2" xfId="35" xr:uid="{00000000-0005-0000-0000-000022000000}"/>
    <cellStyle name="Comma  - Style3" xfId="36" xr:uid="{00000000-0005-0000-0000-000023000000}"/>
    <cellStyle name="Comma  - Style4" xfId="37" xr:uid="{00000000-0005-0000-0000-000024000000}"/>
    <cellStyle name="Comma  - Style5" xfId="38" xr:uid="{00000000-0005-0000-0000-000025000000}"/>
    <cellStyle name="Comma  - Style6" xfId="39" xr:uid="{00000000-0005-0000-0000-000026000000}"/>
    <cellStyle name="Comma  - Style7" xfId="40" xr:uid="{00000000-0005-0000-0000-000027000000}"/>
    <cellStyle name="Comma  - Style8" xfId="41" xr:uid="{00000000-0005-0000-0000-000028000000}"/>
    <cellStyle name="Comma [0]_laroux" xfId="42" xr:uid="{00000000-0005-0000-0000-000029000000}"/>
    <cellStyle name="Comma_laroux" xfId="43" xr:uid="{00000000-0005-0000-0000-00002A000000}"/>
    <cellStyle name="Currency [0]_laroux" xfId="44" xr:uid="{00000000-0005-0000-0000-00002B000000}"/>
    <cellStyle name="Currency_laroux" xfId="45" xr:uid="{00000000-0005-0000-0000-00002C000000}"/>
    <cellStyle name="entry" xfId="46" xr:uid="{00000000-0005-0000-0000-00002D000000}"/>
    <cellStyle name="Grey" xfId="47" xr:uid="{00000000-0005-0000-0000-00002E000000}"/>
    <cellStyle name="Header" xfId="48" xr:uid="{00000000-0005-0000-0000-00002F000000}"/>
    <cellStyle name="Header1" xfId="49" xr:uid="{00000000-0005-0000-0000-000030000000}"/>
    <cellStyle name="Header2" xfId="50" xr:uid="{00000000-0005-0000-0000-000031000000}"/>
    <cellStyle name="Input [yellow]" xfId="51" xr:uid="{00000000-0005-0000-0000-000032000000}"/>
    <cellStyle name="Milliers_mipatrol98" xfId="52" xr:uid="{00000000-0005-0000-0000-000033000000}"/>
    <cellStyle name="Monétaire_mipatrol98" xfId="53" xr:uid="{00000000-0005-0000-0000-000034000000}"/>
    <cellStyle name="Normal - Style1" xfId="54" xr:uid="{00000000-0005-0000-0000-000035000000}"/>
    <cellStyle name="Normal_#18-Internet" xfId="55" xr:uid="{00000000-0005-0000-0000-000036000000}"/>
    <cellStyle name="Percent (0)" xfId="56" xr:uid="{00000000-0005-0000-0000-000037000000}"/>
    <cellStyle name="Percent [2]" xfId="57" xr:uid="{00000000-0005-0000-0000-000038000000}"/>
    <cellStyle name="price" xfId="58" xr:uid="{00000000-0005-0000-0000-000039000000}"/>
    <cellStyle name="PSChar" xfId="59" xr:uid="{00000000-0005-0000-0000-00003A000000}"/>
    <cellStyle name="PSDate" xfId="60" xr:uid="{00000000-0005-0000-0000-00003B000000}"/>
    <cellStyle name="PSDec" xfId="61" xr:uid="{00000000-0005-0000-0000-00003C000000}"/>
    <cellStyle name="PSHeading" xfId="62" xr:uid="{00000000-0005-0000-0000-00003D000000}"/>
    <cellStyle name="PSInt" xfId="63" xr:uid="{00000000-0005-0000-0000-00003E000000}"/>
    <cellStyle name="PSSpacer" xfId="64" xr:uid="{00000000-0005-0000-0000-00003F000000}"/>
    <cellStyle name="Regular" xfId="65" xr:uid="{00000000-0005-0000-0000-000040000000}"/>
    <cellStyle name="revised" xfId="66" xr:uid="{00000000-0005-0000-0000-000041000000}"/>
    <cellStyle name="section" xfId="67" xr:uid="{00000000-0005-0000-0000-000042000000}"/>
    <cellStyle name="subhead" xfId="68" xr:uid="{00000000-0005-0000-0000-000043000000}"/>
    <cellStyle name="title" xfId="69" xr:uid="{00000000-0005-0000-0000-000044000000}"/>
    <cellStyle name="アクセント 1" xfId="71" builtinId="29" customBuiltin="1"/>
    <cellStyle name="アクセント 2" xfId="72" builtinId="33" customBuiltin="1"/>
    <cellStyle name="アクセント 3" xfId="73" builtinId="37" customBuiltin="1"/>
    <cellStyle name="アクセント 4" xfId="74" builtinId="41" customBuiltin="1"/>
    <cellStyle name="アクセント 5" xfId="75" builtinId="45" customBuiltin="1"/>
    <cellStyle name="アクセント 6" xfId="76" builtinId="49" customBuiltin="1"/>
    <cellStyle name="スタイル 1" xfId="77" xr:uid="{00000000-0005-0000-0000-00004C000000}"/>
    <cellStyle name="タイトル" xfId="78" builtinId="15" customBuiltin="1"/>
    <cellStyle name="チェック セル" xfId="79" builtinId="23" customBuiltin="1"/>
    <cellStyle name="どちらでもない" xfId="70" builtinId="28" customBuiltin="1"/>
    <cellStyle name="メモ" xfId="80" builtinId="10" customBuiltin="1"/>
    <cellStyle name="メモ 2" xfId="81" xr:uid="{00000000-0005-0000-0000-000050000000}"/>
    <cellStyle name="リンク セル" xfId="82" builtinId="24" customBuiltin="1"/>
    <cellStyle name="悪い" xfId="88" builtinId="27" customBuiltin="1"/>
    <cellStyle name="型番" xfId="86" xr:uid="{00000000-0005-0000-0000-000055000000}"/>
    <cellStyle name="計算" xfId="121" builtinId="22" customBuiltin="1"/>
    <cellStyle name="警告文" xfId="123" builtinId="11" customBuiltin="1"/>
    <cellStyle name="桁蟻唇Ｆ [0.00]_laroux" xfId="94" xr:uid="{00000000-0005-0000-0000-00005D000000}"/>
    <cellStyle name="桁蟻唇Ｆ_laroux" xfId="95" xr:uid="{00000000-0005-0000-0000-00005E000000}"/>
    <cellStyle name="見出し 1" xfId="117" builtinId="16" customBuiltin="1"/>
    <cellStyle name="見出し 2" xfId="118" builtinId="17" customBuiltin="1"/>
    <cellStyle name="見出し 3" xfId="119" builtinId="18" customBuiltin="1"/>
    <cellStyle name="見出し 4" xfId="120" builtinId="19" customBuiltin="1"/>
    <cellStyle name="集計" xfId="124" builtinId="25" customBuiltin="1"/>
    <cellStyle name="出力" xfId="85" builtinId="21" customBuiltin="1"/>
    <cellStyle name="人月" xfId="83" xr:uid="{00000000-0005-0000-0000-000052000000}"/>
    <cellStyle name="数値" xfId="89" xr:uid="{00000000-0005-0000-0000-000058000000}"/>
    <cellStyle name="数値（桁区切り）" xfId="90" xr:uid="{00000000-0005-0000-0000-000059000000}"/>
    <cellStyle name="製品通知&quot;-&quot;" xfId="113" xr:uid="{00000000-0005-0000-0000-000072000000}"/>
    <cellStyle name="製品通知価格" xfId="114" xr:uid="{00000000-0005-0000-0000-000073000000}"/>
    <cellStyle name="製品通知日付" xfId="116" xr:uid="{00000000-0005-0000-0000-000075000000}"/>
    <cellStyle name="製品通知文字列" xfId="115" xr:uid="{00000000-0005-0000-0000-000074000000}"/>
    <cellStyle name="説明文" xfId="122" builtinId="53" customBuiltin="1"/>
    <cellStyle name="脱浦 [0.00]_・益紳・" xfId="110" xr:uid="{00000000-0005-0000-0000-00006F000000}"/>
    <cellStyle name="脱浦_・益紳・" xfId="111" xr:uid="{00000000-0005-0000-0000-000070000000}"/>
    <cellStyle name="入力" xfId="84" builtinId="20" customBuiltin="1"/>
    <cellStyle name="年月日" xfId="87" xr:uid="{00000000-0005-0000-0000-000056000000}"/>
    <cellStyle name="標準" xfId="0" builtinId="0"/>
    <cellStyle name="標準 2" xfId="96" xr:uid="{00000000-0005-0000-0000-000060000000}"/>
    <cellStyle name="標準 2 2" xfId="97" xr:uid="{00000000-0005-0000-0000-000061000000}"/>
    <cellStyle name="標準 2 2 2" xfId="98" xr:uid="{00000000-0005-0000-0000-000062000000}"/>
    <cellStyle name="標準 2 3" xfId="99" xr:uid="{00000000-0005-0000-0000-000063000000}"/>
    <cellStyle name="標準 3" xfId="100" xr:uid="{00000000-0005-0000-0000-000064000000}"/>
    <cellStyle name="標準 3 2" xfId="101" xr:uid="{00000000-0005-0000-0000-000065000000}"/>
    <cellStyle name="標準 3 3" xfId="102" xr:uid="{00000000-0005-0000-0000-000066000000}"/>
    <cellStyle name="標準 4" xfId="103" xr:uid="{00000000-0005-0000-0000-000067000000}"/>
    <cellStyle name="標準 5" xfId="104" xr:uid="{00000000-0005-0000-0000-000068000000}"/>
    <cellStyle name="標準 6" xfId="105" xr:uid="{00000000-0005-0000-0000-000069000000}"/>
    <cellStyle name="標準 7" xfId="106" xr:uid="{00000000-0005-0000-0000-00006A000000}"/>
    <cellStyle name="標準 8" xfId="107" xr:uid="{00000000-0005-0000-0000-00006B000000}"/>
    <cellStyle name="標準_就学援助システム機能一覧_コピー23要件確認書(就学援助）_回答 (2)" xfId="108" xr:uid="{00000000-0005-0000-0000-00006C000000}"/>
    <cellStyle name="標準Ａ" xfId="109" xr:uid="{00000000-0005-0000-0000-00006E000000}"/>
    <cellStyle name="文字列" xfId="91" xr:uid="{00000000-0005-0000-0000-00005A000000}"/>
    <cellStyle name="未定義" xfId="93" xr:uid="{00000000-0005-0000-0000-00005C000000}"/>
    <cellStyle name="明細" xfId="92" xr:uid="{00000000-0005-0000-0000-00005B000000}"/>
    <cellStyle name="良い" xfId="112" builtinId="26" customBuiltin="1"/>
    <cellStyle name="스타일 1" xfId="125" xr:uid="{00000000-0005-0000-0000-00007E000000}"/>
    <cellStyle name="표준_20061220 시군구고도화 2차 FP" xfId="126" xr:uid="{00000000-0005-0000-0000-00007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view="pageBreakPreview" zoomScaleSheetLayoutView="100" workbookViewId="0">
      <selection sqref="A1:C1"/>
    </sheetView>
  </sheetViews>
  <sheetFormatPr defaultColWidth="30.25" defaultRowHeight="14.25"/>
  <cols>
    <col min="1" max="1" width="5.25" style="1" customWidth="1"/>
    <col min="2" max="2" width="17" style="2" bestFit="1" customWidth="1"/>
    <col min="3" max="3" width="26.5" style="1" customWidth="1"/>
    <col min="4" max="4" width="48" style="3" customWidth="1"/>
    <col min="5" max="5" width="9.25" style="4" customWidth="1"/>
    <col min="6" max="6" width="35.125" style="5" customWidth="1"/>
    <col min="7" max="7" width="4.625" style="1" customWidth="1"/>
    <col min="8" max="8" width="8.625" style="6" hidden="1" customWidth="1"/>
    <col min="9" max="16384" width="30.25" style="1"/>
  </cols>
  <sheetData>
    <row r="1" spans="1:8" ht="27" customHeight="1">
      <c r="A1" s="71" t="s">
        <v>309</v>
      </c>
      <c r="B1" s="71"/>
      <c r="C1" s="71"/>
      <c r="D1" s="14"/>
      <c r="E1" s="16"/>
      <c r="F1" s="21" t="s">
        <v>367</v>
      </c>
    </row>
    <row r="2" spans="1:8" ht="48" customHeight="1" thickBot="1">
      <c r="A2" s="8" t="s">
        <v>75</v>
      </c>
      <c r="B2" s="72" t="s">
        <v>107</v>
      </c>
      <c r="C2" s="72"/>
    </row>
    <row r="3" spans="1:8" s="7" customFormat="1" ht="23.25" customHeight="1">
      <c r="A3" s="47" t="s">
        <v>310</v>
      </c>
      <c r="B3" s="15" t="s">
        <v>311</v>
      </c>
      <c r="C3" s="15" t="s">
        <v>20</v>
      </c>
      <c r="D3" s="15" t="s">
        <v>150</v>
      </c>
      <c r="E3" s="15" t="s">
        <v>103</v>
      </c>
      <c r="F3" s="22" t="s">
        <v>27</v>
      </c>
      <c r="H3" s="6" t="s">
        <v>358</v>
      </c>
    </row>
    <row r="4" spans="1:8" ht="30" customHeight="1">
      <c r="A4" s="73" t="s">
        <v>57</v>
      </c>
      <c r="B4" s="74"/>
      <c r="C4" s="74"/>
      <c r="D4" s="74"/>
      <c r="E4" s="75"/>
      <c r="F4" s="76"/>
      <c r="H4" s="6" t="s">
        <v>203</v>
      </c>
    </row>
    <row r="5" spans="1:8" ht="30" customHeight="1">
      <c r="A5" s="77" t="s">
        <v>284</v>
      </c>
      <c r="B5" s="78"/>
      <c r="C5" s="78"/>
      <c r="D5" s="78"/>
      <c r="E5" s="79"/>
      <c r="F5" s="80"/>
      <c r="H5" s="6" t="s">
        <v>45</v>
      </c>
    </row>
    <row r="6" spans="1:8" ht="27.75" customHeight="1">
      <c r="A6" s="9">
        <f t="shared" ref="A6:A23" si="0">ROW()-5</f>
        <v>1</v>
      </c>
      <c r="B6" s="65" t="s">
        <v>258</v>
      </c>
      <c r="C6" s="12" t="s">
        <v>325</v>
      </c>
      <c r="D6" s="11" t="s">
        <v>327</v>
      </c>
      <c r="E6" s="17"/>
      <c r="F6" s="23"/>
    </row>
    <row r="7" spans="1:8" ht="27.75" customHeight="1">
      <c r="A7" s="9">
        <f t="shared" si="0"/>
        <v>2</v>
      </c>
      <c r="B7" s="66"/>
      <c r="C7" s="12" t="s">
        <v>139</v>
      </c>
      <c r="D7" s="11" t="s">
        <v>47</v>
      </c>
      <c r="E7" s="17"/>
      <c r="F7" s="23"/>
    </row>
    <row r="8" spans="1:8" ht="27.75" customHeight="1">
      <c r="A8" s="9">
        <f t="shared" si="0"/>
        <v>3</v>
      </c>
      <c r="B8" s="45" t="s">
        <v>363</v>
      </c>
      <c r="C8" s="12" t="s">
        <v>116</v>
      </c>
      <c r="D8" s="11" t="s">
        <v>335</v>
      </c>
      <c r="E8" s="17"/>
      <c r="F8" s="23"/>
    </row>
    <row r="9" spans="1:8" ht="30" customHeight="1">
      <c r="A9" s="9">
        <f t="shared" si="0"/>
        <v>4</v>
      </c>
      <c r="B9" s="67" t="s">
        <v>182</v>
      </c>
      <c r="C9" s="10" t="s">
        <v>317</v>
      </c>
      <c r="D9" s="13" t="s">
        <v>314</v>
      </c>
      <c r="E9" s="18"/>
      <c r="F9" s="23"/>
    </row>
    <row r="10" spans="1:8" ht="30" customHeight="1">
      <c r="A10" s="9">
        <f t="shared" si="0"/>
        <v>5</v>
      </c>
      <c r="B10" s="65"/>
      <c r="C10" s="10" t="s">
        <v>79</v>
      </c>
      <c r="D10" s="13" t="s">
        <v>321</v>
      </c>
      <c r="E10" s="18"/>
      <c r="F10" s="23"/>
    </row>
    <row r="11" spans="1:8" ht="29.25" customHeight="1">
      <c r="A11" s="9">
        <f t="shared" si="0"/>
        <v>6</v>
      </c>
      <c r="B11" s="65"/>
      <c r="C11" s="10" t="s">
        <v>14</v>
      </c>
      <c r="D11" s="11" t="s">
        <v>364</v>
      </c>
      <c r="E11" s="17"/>
      <c r="F11" s="23"/>
    </row>
    <row r="12" spans="1:8" ht="30.75" customHeight="1">
      <c r="A12" s="9">
        <f t="shared" si="0"/>
        <v>7</v>
      </c>
      <c r="B12" s="65"/>
      <c r="C12" s="10" t="s">
        <v>10</v>
      </c>
      <c r="D12" s="13" t="s">
        <v>162</v>
      </c>
      <c r="E12" s="18"/>
      <c r="F12" s="23"/>
    </row>
    <row r="13" spans="1:8" ht="32.25" customHeight="1">
      <c r="A13" s="9">
        <f t="shared" si="0"/>
        <v>8</v>
      </c>
      <c r="B13" s="65"/>
      <c r="C13" s="10" t="s">
        <v>322</v>
      </c>
      <c r="D13" s="13" t="s">
        <v>324</v>
      </c>
      <c r="E13" s="18"/>
      <c r="F13" s="23"/>
    </row>
    <row r="14" spans="1:8" ht="43.5" customHeight="1">
      <c r="A14" s="9">
        <f t="shared" si="0"/>
        <v>9</v>
      </c>
      <c r="B14" s="66"/>
      <c r="C14" s="10" t="s">
        <v>318</v>
      </c>
      <c r="D14" s="13" t="s">
        <v>319</v>
      </c>
      <c r="E14" s="18"/>
      <c r="F14" s="23"/>
    </row>
    <row r="15" spans="1:8" ht="30" customHeight="1">
      <c r="A15" s="9">
        <f t="shared" si="0"/>
        <v>10</v>
      </c>
      <c r="B15" s="67" t="s">
        <v>298</v>
      </c>
      <c r="C15" s="10" t="s">
        <v>326</v>
      </c>
      <c r="D15" s="13" t="s">
        <v>365</v>
      </c>
      <c r="E15" s="18"/>
      <c r="F15" s="23"/>
    </row>
    <row r="16" spans="1:8" ht="30" customHeight="1">
      <c r="A16" s="9">
        <f t="shared" si="0"/>
        <v>11</v>
      </c>
      <c r="B16" s="65"/>
      <c r="C16" s="10" t="s">
        <v>230</v>
      </c>
      <c r="D16" s="13" t="s">
        <v>312</v>
      </c>
      <c r="E16" s="18"/>
      <c r="F16" s="23"/>
    </row>
    <row r="17" spans="1:6" ht="30" customHeight="1">
      <c r="A17" s="9">
        <f t="shared" si="0"/>
        <v>12</v>
      </c>
      <c r="B17" s="65"/>
      <c r="C17" s="10" t="s">
        <v>315</v>
      </c>
      <c r="D17" s="13" t="s">
        <v>303</v>
      </c>
      <c r="E17" s="18"/>
      <c r="F17" s="23"/>
    </row>
    <row r="18" spans="1:6" ht="43.5" customHeight="1">
      <c r="A18" s="9">
        <f t="shared" si="0"/>
        <v>13</v>
      </c>
      <c r="B18" s="65"/>
      <c r="C18" s="10" t="s">
        <v>361</v>
      </c>
      <c r="D18" s="13" t="s">
        <v>362</v>
      </c>
      <c r="E18" s="18"/>
      <c r="F18" s="23"/>
    </row>
    <row r="19" spans="1:6" ht="30" customHeight="1">
      <c r="A19" s="9">
        <f t="shared" si="0"/>
        <v>14</v>
      </c>
      <c r="B19" s="67" t="s">
        <v>316</v>
      </c>
      <c r="C19" s="10" t="s">
        <v>67</v>
      </c>
      <c r="D19" s="13" t="s">
        <v>336</v>
      </c>
      <c r="E19" s="18"/>
      <c r="F19" s="23"/>
    </row>
    <row r="20" spans="1:6" ht="30" customHeight="1">
      <c r="A20" s="9">
        <f t="shared" si="0"/>
        <v>15</v>
      </c>
      <c r="B20" s="66"/>
      <c r="C20" s="10" t="s">
        <v>356</v>
      </c>
      <c r="D20" s="13" t="s">
        <v>92</v>
      </c>
      <c r="E20" s="18"/>
      <c r="F20" s="23"/>
    </row>
    <row r="21" spans="1:6" ht="30" customHeight="1">
      <c r="A21" s="9">
        <f t="shared" si="0"/>
        <v>16</v>
      </c>
      <c r="B21" s="67" t="s">
        <v>81</v>
      </c>
      <c r="C21" s="10" t="s">
        <v>81</v>
      </c>
      <c r="D21" s="13" t="s">
        <v>74</v>
      </c>
      <c r="E21" s="18"/>
      <c r="F21" s="23"/>
    </row>
    <row r="22" spans="1:6" ht="30" customHeight="1">
      <c r="A22" s="9">
        <f t="shared" si="0"/>
        <v>17</v>
      </c>
      <c r="B22" s="66"/>
      <c r="C22" s="10" t="s">
        <v>55</v>
      </c>
      <c r="D22" s="13" t="s">
        <v>334</v>
      </c>
      <c r="E22" s="18"/>
      <c r="F22" s="23"/>
    </row>
    <row r="23" spans="1:6" ht="30" customHeight="1">
      <c r="A23" s="9">
        <f t="shared" si="0"/>
        <v>18</v>
      </c>
      <c r="B23" s="10" t="s">
        <v>320</v>
      </c>
      <c r="C23" s="10" t="s">
        <v>320</v>
      </c>
      <c r="D23" s="13" t="s">
        <v>294</v>
      </c>
      <c r="E23" s="18"/>
      <c r="F23" s="23"/>
    </row>
    <row r="24" spans="1:6" ht="30" customHeight="1">
      <c r="A24" s="77" t="s">
        <v>12</v>
      </c>
      <c r="B24" s="78"/>
      <c r="C24" s="78"/>
      <c r="D24" s="78"/>
      <c r="E24" s="79"/>
      <c r="F24" s="80"/>
    </row>
    <row r="25" spans="1:6" ht="30" customHeight="1">
      <c r="A25" s="9">
        <f t="shared" ref="A25:A37" si="1">ROW()-6</f>
        <v>19</v>
      </c>
      <c r="B25" s="67" t="s">
        <v>339</v>
      </c>
      <c r="C25" s="12" t="s">
        <v>219</v>
      </c>
      <c r="D25" s="11" t="s">
        <v>340</v>
      </c>
      <c r="E25" s="17"/>
      <c r="F25" s="24"/>
    </row>
    <row r="26" spans="1:6" ht="30" customHeight="1">
      <c r="A26" s="9">
        <f t="shared" si="1"/>
        <v>20</v>
      </c>
      <c r="B26" s="66"/>
      <c r="C26" s="12" t="s">
        <v>341</v>
      </c>
      <c r="D26" s="13" t="s">
        <v>306</v>
      </c>
      <c r="E26" s="18"/>
      <c r="F26" s="23"/>
    </row>
    <row r="27" spans="1:6" ht="30" customHeight="1">
      <c r="A27" s="9">
        <f t="shared" si="1"/>
        <v>21</v>
      </c>
      <c r="B27" s="67" t="s">
        <v>5</v>
      </c>
      <c r="C27" s="68" t="s">
        <v>331</v>
      </c>
      <c r="D27" s="13" t="s">
        <v>332</v>
      </c>
      <c r="E27" s="18"/>
      <c r="F27" s="23"/>
    </row>
    <row r="28" spans="1:6" ht="30" customHeight="1">
      <c r="A28" s="9">
        <f t="shared" si="1"/>
        <v>22</v>
      </c>
      <c r="B28" s="65"/>
      <c r="C28" s="69"/>
      <c r="D28" s="13" t="s">
        <v>209</v>
      </c>
      <c r="E28" s="18"/>
      <c r="F28" s="23"/>
    </row>
    <row r="29" spans="1:6" ht="30" customHeight="1">
      <c r="A29" s="9">
        <f t="shared" si="1"/>
        <v>23</v>
      </c>
      <c r="B29" s="65"/>
      <c r="C29" s="70"/>
      <c r="D29" s="13" t="s">
        <v>301</v>
      </c>
      <c r="E29" s="18"/>
      <c r="F29" s="23"/>
    </row>
    <row r="30" spans="1:6" ht="43.5" customHeight="1">
      <c r="A30" s="9">
        <f t="shared" si="1"/>
        <v>24</v>
      </c>
      <c r="B30" s="65"/>
      <c r="C30" s="68" t="s">
        <v>313</v>
      </c>
      <c r="D30" s="11" t="s">
        <v>263</v>
      </c>
      <c r="E30" s="17"/>
      <c r="F30" s="24"/>
    </row>
    <row r="31" spans="1:6" ht="30" customHeight="1">
      <c r="A31" s="9">
        <f t="shared" si="1"/>
        <v>25</v>
      </c>
      <c r="B31" s="65"/>
      <c r="C31" s="70"/>
      <c r="D31" s="11" t="s">
        <v>266</v>
      </c>
      <c r="E31" s="17"/>
      <c r="F31" s="24"/>
    </row>
    <row r="32" spans="1:6" ht="30" customHeight="1">
      <c r="A32" s="9">
        <f t="shared" si="1"/>
        <v>26</v>
      </c>
      <c r="B32" s="68" t="s">
        <v>297</v>
      </c>
      <c r="C32" s="68" t="s">
        <v>223</v>
      </c>
      <c r="D32" s="11" t="s">
        <v>257</v>
      </c>
      <c r="E32" s="17"/>
      <c r="F32" s="23"/>
    </row>
    <row r="33" spans="1:6" ht="30" customHeight="1">
      <c r="A33" s="9">
        <f t="shared" si="1"/>
        <v>27</v>
      </c>
      <c r="B33" s="69"/>
      <c r="C33" s="70"/>
      <c r="D33" s="11" t="s">
        <v>359</v>
      </c>
      <c r="E33" s="17"/>
      <c r="F33" s="23"/>
    </row>
    <row r="34" spans="1:6" ht="30" customHeight="1">
      <c r="A34" s="9">
        <f t="shared" si="1"/>
        <v>28</v>
      </c>
      <c r="B34" s="69"/>
      <c r="C34" s="12" t="s">
        <v>300</v>
      </c>
      <c r="D34" s="11" t="s">
        <v>299</v>
      </c>
      <c r="E34" s="17"/>
      <c r="F34" s="23"/>
    </row>
    <row r="35" spans="1:6" ht="30" customHeight="1">
      <c r="A35" s="9">
        <f t="shared" si="1"/>
        <v>29</v>
      </c>
      <c r="B35" s="70"/>
      <c r="C35" s="12" t="s">
        <v>333</v>
      </c>
      <c r="D35" s="11" t="s">
        <v>136</v>
      </c>
      <c r="E35" s="17"/>
      <c r="F35" s="23"/>
    </row>
    <row r="36" spans="1:6" ht="30" customHeight="1">
      <c r="A36" s="9">
        <f t="shared" si="1"/>
        <v>30</v>
      </c>
      <c r="B36" s="67" t="s">
        <v>329</v>
      </c>
      <c r="C36" s="12" t="s">
        <v>330</v>
      </c>
      <c r="D36" s="11" t="s">
        <v>235</v>
      </c>
      <c r="E36" s="17"/>
      <c r="F36" s="24"/>
    </row>
    <row r="37" spans="1:6" ht="30" customHeight="1">
      <c r="A37" s="9">
        <f t="shared" si="1"/>
        <v>31</v>
      </c>
      <c r="B37" s="66"/>
      <c r="C37" s="12" t="s">
        <v>305</v>
      </c>
      <c r="D37" s="13" t="s">
        <v>157</v>
      </c>
      <c r="E37" s="18"/>
      <c r="F37" s="24"/>
    </row>
    <row r="38" spans="1:6" ht="30" customHeight="1">
      <c r="A38" s="62" t="s">
        <v>176</v>
      </c>
      <c r="B38" s="63"/>
      <c r="C38" s="63"/>
      <c r="D38" s="63"/>
      <c r="E38" s="63"/>
      <c r="F38" s="64"/>
    </row>
    <row r="39" spans="1:6" ht="30" customHeight="1">
      <c r="A39" s="9">
        <f t="shared" ref="A39:A61" si="2">ROW()-7</f>
        <v>32</v>
      </c>
      <c r="B39" s="52" t="s">
        <v>123</v>
      </c>
      <c r="C39" s="56" t="s">
        <v>342</v>
      </c>
      <c r="D39" s="11" t="s">
        <v>90</v>
      </c>
      <c r="E39" s="17"/>
      <c r="F39" s="25"/>
    </row>
    <row r="40" spans="1:6" ht="30" customHeight="1">
      <c r="A40" s="9">
        <f t="shared" si="2"/>
        <v>33</v>
      </c>
      <c r="B40" s="55"/>
      <c r="C40" s="57"/>
      <c r="D40" s="11" t="s">
        <v>343</v>
      </c>
      <c r="E40" s="17"/>
      <c r="F40" s="25"/>
    </row>
    <row r="41" spans="1:6" ht="30" customHeight="1">
      <c r="A41" s="9">
        <f t="shared" si="2"/>
        <v>34</v>
      </c>
      <c r="B41" s="55"/>
      <c r="C41" s="58"/>
      <c r="D41" s="11" t="s">
        <v>227</v>
      </c>
      <c r="E41" s="17"/>
      <c r="F41" s="25"/>
    </row>
    <row r="42" spans="1:6" ht="43.5" customHeight="1">
      <c r="A42" s="9">
        <f t="shared" si="2"/>
        <v>35</v>
      </c>
      <c r="B42" s="55"/>
      <c r="C42" s="59" t="s">
        <v>344</v>
      </c>
      <c r="D42" s="11" t="s">
        <v>129</v>
      </c>
      <c r="E42" s="17"/>
      <c r="F42" s="25"/>
    </row>
    <row r="43" spans="1:6" ht="30" customHeight="1">
      <c r="A43" s="9">
        <f t="shared" si="2"/>
        <v>36</v>
      </c>
      <c r="B43" s="55"/>
      <c r="C43" s="60"/>
      <c r="D43" s="11" t="s">
        <v>345</v>
      </c>
      <c r="E43" s="17"/>
      <c r="F43" s="25"/>
    </row>
    <row r="44" spans="1:6" ht="30" customHeight="1">
      <c r="A44" s="9">
        <f t="shared" si="2"/>
        <v>37</v>
      </c>
      <c r="B44" s="55"/>
      <c r="C44" s="61"/>
      <c r="D44" s="11" t="s">
        <v>308</v>
      </c>
      <c r="E44" s="17"/>
      <c r="F44" s="25"/>
    </row>
    <row r="45" spans="1:6" ht="30" customHeight="1">
      <c r="A45" s="9">
        <f t="shared" si="2"/>
        <v>38</v>
      </c>
      <c r="B45" s="55"/>
      <c r="C45" s="11" t="s">
        <v>251</v>
      </c>
      <c r="D45" s="11" t="s">
        <v>307</v>
      </c>
      <c r="E45" s="19"/>
      <c r="F45" s="25"/>
    </row>
    <row r="46" spans="1:6" ht="30" customHeight="1">
      <c r="A46" s="9">
        <f t="shared" si="2"/>
        <v>39</v>
      </c>
      <c r="B46" s="55"/>
      <c r="C46" s="52" t="s">
        <v>346</v>
      </c>
      <c r="D46" s="11" t="s">
        <v>302</v>
      </c>
      <c r="E46" s="17"/>
      <c r="F46" s="25"/>
    </row>
    <row r="47" spans="1:6" ht="30" customHeight="1">
      <c r="A47" s="9">
        <f t="shared" si="2"/>
        <v>40</v>
      </c>
      <c r="B47" s="55"/>
      <c r="C47" s="53"/>
      <c r="D47" s="11" t="s">
        <v>349</v>
      </c>
      <c r="E47" s="17"/>
      <c r="F47" s="25"/>
    </row>
    <row r="48" spans="1:6" ht="30" customHeight="1">
      <c r="A48" s="9">
        <f t="shared" si="2"/>
        <v>41</v>
      </c>
      <c r="B48" s="55"/>
      <c r="C48" s="13" t="s">
        <v>337</v>
      </c>
      <c r="D48" s="11" t="s">
        <v>268</v>
      </c>
      <c r="E48" s="17"/>
      <c r="F48" s="25"/>
    </row>
    <row r="49" spans="1:6" ht="30" customHeight="1">
      <c r="A49" s="9">
        <f t="shared" si="2"/>
        <v>42</v>
      </c>
      <c r="B49" s="55"/>
      <c r="C49" s="46" t="s">
        <v>161</v>
      </c>
      <c r="D49" s="46" t="s">
        <v>360</v>
      </c>
      <c r="E49" s="20"/>
      <c r="F49" s="26"/>
    </row>
    <row r="50" spans="1:6" ht="30" customHeight="1">
      <c r="A50" s="9">
        <f t="shared" si="2"/>
        <v>43</v>
      </c>
      <c r="B50" s="53"/>
      <c r="C50" s="46" t="s">
        <v>18</v>
      </c>
      <c r="D50" s="46" t="s">
        <v>328</v>
      </c>
      <c r="E50" s="20"/>
      <c r="F50" s="26"/>
    </row>
    <row r="51" spans="1:6" ht="30" customHeight="1">
      <c r="A51" s="9">
        <f t="shared" si="2"/>
        <v>44</v>
      </c>
      <c r="B51" s="52" t="s">
        <v>295</v>
      </c>
      <c r="C51" s="11" t="s">
        <v>347</v>
      </c>
      <c r="D51" s="11" t="s">
        <v>112</v>
      </c>
      <c r="E51" s="17"/>
      <c r="F51" s="25"/>
    </row>
    <row r="52" spans="1:6" ht="30" customHeight="1">
      <c r="A52" s="9">
        <f t="shared" si="2"/>
        <v>45</v>
      </c>
      <c r="B52" s="53"/>
      <c r="C52" s="11" t="s">
        <v>296</v>
      </c>
      <c r="D52" s="13" t="s">
        <v>60</v>
      </c>
      <c r="E52" s="17"/>
      <c r="F52" s="25"/>
    </row>
    <row r="53" spans="1:6" ht="30" customHeight="1">
      <c r="A53" s="9">
        <f t="shared" si="2"/>
        <v>46</v>
      </c>
      <c r="B53" s="52" t="s">
        <v>355</v>
      </c>
      <c r="C53" s="52" t="s">
        <v>35</v>
      </c>
      <c r="D53" s="13" t="s">
        <v>348</v>
      </c>
      <c r="E53" s="17"/>
      <c r="F53" s="25"/>
    </row>
    <row r="54" spans="1:6" ht="30" customHeight="1">
      <c r="A54" s="9">
        <f t="shared" si="2"/>
        <v>47</v>
      </c>
      <c r="B54" s="55"/>
      <c r="C54" s="53"/>
      <c r="D54" s="11" t="s">
        <v>366</v>
      </c>
      <c r="E54" s="17"/>
      <c r="F54" s="25"/>
    </row>
    <row r="55" spans="1:6" ht="30" customHeight="1">
      <c r="A55" s="9">
        <f t="shared" si="2"/>
        <v>48</v>
      </c>
      <c r="B55" s="52" t="s">
        <v>146</v>
      </c>
      <c r="C55" s="11" t="s">
        <v>304</v>
      </c>
      <c r="D55" s="11" t="s">
        <v>200</v>
      </c>
      <c r="E55" s="19"/>
      <c r="F55" s="25"/>
    </row>
    <row r="56" spans="1:6" ht="30" customHeight="1">
      <c r="A56" s="9">
        <f t="shared" si="2"/>
        <v>49</v>
      </c>
      <c r="B56" s="53"/>
      <c r="C56" s="11" t="s">
        <v>357</v>
      </c>
      <c r="D56" s="11" t="s">
        <v>54</v>
      </c>
      <c r="E56" s="19"/>
      <c r="F56" s="25"/>
    </row>
    <row r="57" spans="1:6" ht="30" customHeight="1">
      <c r="A57" s="9">
        <f t="shared" si="2"/>
        <v>50</v>
      </c>
      <c r="B57" s="54" t="s">
        <v>202</v>
      </c>
      <c r="C57" s="11" t="s">
        <v>323</v>
      </c>
      <c r="D57" s="11" t="s">
        <v>352</v>
      </c>
      <c r="E57" s="17"/>
      <c r="F57" s="25"/>
    </row>
    <row r="58" spans="1:6" ht="30" customHeight="1">
      <c r="A58" s="9">
        <f t="shared" si="2"/>
        <v>51</v>
      </c>
      <c r="B58" s="54"/>
      <c r="C58" s="11" t="s">
        <v>351</v>
      </c>
      <c r="D58" s="11" t="s">
        <v>290</v>
      </c>
      <c r="E58" s="17"/>
      <c r="F58" s="25"/>
    </row>
    <row r="59" spans="1:6" ht="30" customHeight="1">
      <c r="A59" s="9">
        <f t="shared" si="2"/>
        <v>52</v>
      </c>
      <c r="B59" s="54"/>
      <c r="C59" s="13" t="s">
        <v>350</v>
      </c>
      <c r="D59" s="11" t="s">
        <v>338</v>
      </c>
      <c r="E59" s="17"/>
      <c r="F59" s="25"/>
    </row>
    <row r="60" spans="1:6" ht="30" customHeight="1">
      <c r="A60" s="9">
        <f t="shared" si="2"/>
        <v>53</v>
      </c>
      <c r="B60" s="54"/>
      <c r="C60" s="11" t="s">
        <v>353</v>
      </c>
      <c r="D60" s="11" t="s">
        <v>236</v>
      </c>
      <c r="E60" s="17"/>
      <c r="F60" s="25"/>
    </row>
    <row r="61" spans="1:6" ht="30" customHeight="1" thickBot="1">
      <c r="A61" s="48">
        <f t="shared" si="2"/>
        <v>54</v>
      </c>
      <c r="B61" s="49" t="s">
        <v>292</v>
      </c>
      <c r="C61" s="49" t="s">
        <v>293</v>
      </c>
      <c r="D61" s="49" t="s">
        <v>354</v>
      </c>
      <c r="E61" s="50"/>
      <c r="F61" s="51"/>
    </row>
    <row r="62" spans="1:6">
      <c r="F62" s="27"/>
    </row>
  </sheetData>
  <mergeCells count="27">
    <mergeCell ref="A1:C1"/>
    <mergeCell ref="B2:C2"/>
    <mergeCell ref="A4:F4"/>
    <mergeCell ref="A5:F5"/>
    <mergeCell ref="A24:F24"/>
    <mergeCell ref="A38:F38"/>
    <mergeCell ref="B6:B7"/>
    <mergeCell ref="B9:B14"/>
    <mergeCell ref="B15:B18"/>
    <mergeCell ref="B19:B20"/>
    <mergeCell ref="B21:B22"/>
    <mergeCell ref="B25:B26"/>
    <mergeCell ref="B27:B31"/>
    <mergeCell ref="C27:C29"/>
    <mergeCell ref="C30:C31"/>
    <mergeCell ref="B32:B35"/>
    <mergeCell ref="C32:C33"/>
    <mergeCell ref="B36:B37"/>
    <mergeCell ref="B55:B56"/>
    <mergeCell ref="B57:B60"/>
    <mergeCell ref="B39:B50"/>
    <mergeCell ref="C39:C41"/>
    <mergeCell ref="C42:C44"/>
    <mergeCell ref="C46:C47"/>
    <mergeCell ref="B51:B52"/>
    <mergeCell ref="B53:B54"/>
    <mergeCell ref="C53:C54"/>
  </mergeCells>
  <phoneticPr fontId="44"/>
  <dataValidations count="1">
    <dataValidation type="list" allowBlank="1" showInputMessage="1" showErrorMessage="1" sqref="E6:E23" xr:uid="{00000000-0002-0000-0000-000000000000}">
      <formula1>$H$3:$H$5</formula1>
    </dataValidation>
  </dataValidations>
  <pageMargins left="0.70866141732283472" right="0.70866141732283472" top="0.55118110236220474" bottom="0.74803149606299213" header="0.31496062992125984" footer="0.31496062992125984"/>
  <pageSetup paperSize="9" scale="63" fitToHeight="14" orientation="portrait" r:id="rId1"/>
  <headerFooter>
    <oddFooter>&amp;C&amp;"BIZ UDPゴシック,標準"&amp;P/&amp;N</oddFooter>
  </headerFooter>
  <rowBreaks count="1" manualBreakCount="1">
    <brk id="3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4"/>
  <sheetViews>
    <sheetView topLeftCell="E1" workbookViewId="0">
      <pane ySplit="2" topLeftCell="A90" activePane="bottomLeft" state="frozen"/>
      <selection pane="bottomLeft" activeCell="D73" sqref="D73"/>
    </sheetView>
  </sheetViews>
  <sheetFormatPr defaultColWidth="9" defaultRowHeight="58.5" customHeight="1"/>
  <cols>
    <col min="1" max="1" width="6.375" style="28" customWidth="1"/>
    <col min="2" max="2" width="12.625" style="28" customWidth="1"/>
    <col min="3" max="3" width="24.625" style="29" customWidth="1"/>
    <col min="4" max="4" width="87.375" style="29" customWidth="1"/>
    <col min="5" max="5" width="12.25" style="29" customWidth="1"/>
    <col min="6" max="6" width="37.25" style="30" customWidth="1"/>
    <col min="7" max="7" width="38.875" style="29" customWidth="1"/>
    <col min="8" max="8" width="29.375" style="29" bestFit="1" customWidth="1"/>
    <col min="9" max="16384" width="9" style="29"/>
  </cols>
  <sheetData>
    <row r="1" spans="1:7" ht="58.5" customHeight="1">
      <c r="A1" s="88" t="s">
        <v>187</v>
      </c>
      <c r="B1" s="88"/>
      <c r="C1" s="88"/>
      <c r="D1" s="88"/>
      <c r="E1" s="88"/>
      <c r="F1" s="88"/>
    </row>
    <row r="2" spans="1:7" s="28" customFormat="1" ht="39" customHeight="1">
      <c r="A2" s="31" t="s">
        <v>23</v>
      </c>
      <c r="B2" s="31" t="s">
        <v>29</v>
      </c>
      <c r="C2" s="31" t="s">
        <v>20</v>
      </c>
      <c r="D2" s="31" t="s">
        <v>32</v>
      </c>
      <c r="E2" s="31" t="s">
        <v>197</v>
      </c>
      <c r="F2" s="31" t="s">
        <v>27</v>
      </c>
      <c r="G2" s="28" t="s">
        <v>16</v>
      </c>
    </row>
    <row r="3" spans="1:7" ht="39" customHeight="1">
      <c r="A3" s="32">
        <f t="shared" ref="A3:A66" si="0">ROW()-2</f>
        <v>1</v>
      </c>
      <c r="B3" s="81" t="s">
        <v>11</v>
      </c>
      <c r="C3" s="33" t="s">
        <v>222</v>
      </c>
      <c r="D3" s="33" t="s">
        <v>220</v>
      </c>
      <c r="E3" s="32" t="s">
        <v>203</v>
      </c>
      <c r="F3" s="41" t="s">
        <v>281</v>
      </c>
    </row>
    <row r="4" spans="1:7" ht="39" customHeight="1">
      <c r="A4" s="32">
        <f t="shared" si="0"/>
        <v>2</v>
      </c>
      <c r="B4" s="82"/>
      <c r="C4" s="33" t="s">
        <v>217</v>
      </c>
      <c r="D4" s="33" t="s">
        <v>226</v>
      </c>
      <c r="E4" s="32" t="s">
        <v>203</v>
      </c>
      <c r="F4" s="41" t="s">
        <v>281</v>
      </c>
    </row>
    <row r="5" spans="1:7" ht="39" customHeight="1">
      <c r="A5" s="32">
        <f t="shared" si="0"/>
        <v>3</v>
      </c>
      <c r="B5" s="82"/>
      <c r="C5" s="33" t="s">
        <v>224</v>
      </c>
      <c r="D5" s="33" t="s">
        <v>225</v>
      </c>
      <c r="E5" s="32" t="s">
        <v>204</v>
      </c>
      <c r="F5" s="41" t="s">
        <v>178</v>
      </c>
    </row>
    <row r="6" spans="1:7" ht="37.5" customHeight="1">
      <c r="A6" s="32">
        <f t="shared" si="0"/>
        <v>4</v>
      </c>
      <c r="B6" s="81" t="s">
        <v>37</v>
      </c>
      <c r="C6" s="33" t="s">
        <v>190</v>
      </c>
      <c r="D6" s="33" t="s">
        <v>192</v>
      </c>
      <c r="E6" s="32" t="s">
        <v>203</v>
      </c>
      <c r="F6" s="42"/>
    </row>
    <row r="7" spans="1:7" ht="39" customHeight="1">
      <c r="A7" s="32">
        <f t="shared" si="0"/>
        <v>5</v>
      </c>
      <c r="B7" s="82"/>
      <c r="C7" s="33" t="s">
        <v>40</v>
      </c>
      <c r="D7" s="33" t="s">
        <v>193</v>
      </c>
      <c r="E7" s="32" t="s">
        <v>203</v>
      </c>
      <c r="F7" s="42"/>
    </row>
    <row r="8" spans="1:7" ht="39" customHeight="1">
      <c r="A8" s="32">
        <f t="shared" si="0"/>
        <v>6</v>
      </c>
      <c r="B8" s="82"/>
      <c r="C8" s="33" t="s">
        <v>114</v>
      </c>
      <c r="D8" s="37" t="s">
        <v>195</v>
      </c>
      <c r="E8" s="32" t="s">
        <v>204</v>
      </c>
      <c r="F8" s="42" t="s">
        <v>255</v>
      </c>
    </row>
    <row r="9" spans="1:7" ht="39" customHeight="1">
      <c r="A9" s="32">
        <f t="shared" si="0"/>
        <v>7</v>
      </c>
      <c r="B9" s="83"/>
      <c r="C9" s="34" t="s">
        <v>39</v>
      </c>
      <c r="D9" s="38" t="s">
        <v>196</v>
      </c>
      <c r="E9" s="32" t="s">
        <v>203</v>
      </c>
      <c r="F9" s="43"/>
    </row>
    <row r="10" spans="1:7" ht="71.25">
      <c r="A10" s="32">
        <f t="shared" si="0"/>
        <v>8</v>
      </c>
      <c r="B10" s="81" t="s">
        <v>44</v>
      </c>
      <c r="C10" s="33" t="s">
        <v>117</v>
      </c>
      <c r="D10" s="33" t="s">
        <v>229</v>
      </c>
      <c r="E10" s="32" t="s">
        <v>203</v>
      </c>
      <c r="F10" s="41" t="s">
        <v>228</v>
      </c>
    </row>
    <row r="11" spans="1:7" ht="71.25">
      <c r="A11" s="32">
        <f t="shared" si="0"/>
        <v>9</v>
      </c>
      <c r="B11" s="82"/>
      <c r="C11" s="33" t="s">
        <v>49</v>
      </c>
      <c r="D11" s="33" t="s">
        <v>237</v>
      </c>
      <c r="E11" s="32" t="s">
        <v>203</v>
      </c>
      <c r="F11" s="41" t="s">
        <v>228</v>
      </c>
    </row>
    <row r="12" spans="1:7" ht="42" customHeight="1">
      <c r="A12" s="32">
        <f t="shared" si="0"/>
        <v>10</v>
      </c>
      <c r="B12" s="82"/>
      <c r="C12" s="33" t="s">
        <v>128</v>
      </c>
      <c r="D12" s="37" t="s">
        <v>231</v>
      </c>
      <c r="E12" s="32" t="s">
        <v>204</v>
      </c>
      <c r="F12" s="41"/>
    </row>
    <row r="13" spans="1:7" ht="42" customHeight="1">
      <c r="A13" s="32">
        <f t="shared" si="0"/>
        <v>11</v>
      </c>
      <c r="B13" s="82"/>
      <c r="C13" s="33" t="s">
        <v>232</v>
      </c>
      <c r="D13" s="37" t="s">
        <v>233</v>
      </c>
      <c r="E13" s="32" t="s">
        <v>203</v>
      </c>
      <c r="F13" s="41" t="s">
        <v>115</v>
      </c>
    </row>
    <row r="14" spans="1:7" ht="39" customHeight="1">
      <c r="A14" s="32">
        <f t="shared" si="0"/>
        <v>12</v>
      </c>
      <c r="B14" s="82"/>
      <c r="C14" s="33" t="s">
        <v>141</v>
      </c>
      <c r="D14" s="38" t="s">
        <v>238</v>
      </c>
      <c r="E14" s="32" t="s">
        <v>203</v>
      </c>
      <c r="F14" s="42"/>
    </row>
    <row r="15" spans="1:7" ht="39" customHeight="1">
      <c r="A15" s="32">
        <f t="shared" si="0"/>
        <v>13</v>
      </c>
      <c r="B15" s="82"/>
      <c r="C15" s="33" t="s">
        <v>86</v>
      </c>
      <c r="D15" s="38" t="s">
        <v>215</v>
      </c>
      <c r="E15" s="32" t="s">
        <v>203</v>
      </c>
      <c r="F15" s="41" t="s">
        <v>234</v>
      </c>
    </row>
    <row r="16" spans="1:7" ht="42.75">
      <c r="A16" s="32">
        <f t="shared" si="0"/>
        <v>14</v>
      </c>
      <c r="B16" s="82"/>
      <c r="C16" s="33" t="s">
        <v>21</v>
      </c>
      <c r="D16" s="33" t="s">
        <v>50</v>
      </c>
      <c r="E16" s="32" t="s">
        <v>203</v>
      </c>
      <c r="F16" s="41" t="s">
        <v>271</v>
      </c>
    </row>
    <row r="17" spans="1:7" ht="39" customHeight="1">
      <c r="A17" s="32">
        <f t="shared" si="0"/>
        <v>15</v>
      </c>
      <c r="B17" s="82"/>
      <c r="C17" s="33" t="s">
        <v>51</v>
      </c>
      <c r="D17" s="33" t="s">
        <v>241</v>
      </c>
      <c r="E17" s="32" t="s">
        <v>203</v>
      </c>
      <c r="F17" s="41" t="s">
        <v>167</v>
      </c>
    </row>
    <row r="18" spans="1:7" ht="39" customHeight="1">
      <c r="A18" s="32">
        <f t="shared" si="0"/>
        <v>16</v>
      </c>
      <c r="B18" s="82"/>
      <c r="C18" s="33" t="s">
        <v>46</v>
      </c>
      <c r="D18" s="33" t="s">
        <v>48</v>
      </c>
      <c r="E18" s="32" t="s">
        <v>203</v>
      </c>
      <c r="F18" s="41" t="s">
        <v>167</v>
      </c>
    </row>
    <row r="19" spans="1:7" ht="39" customHeight="1">
      <c r="A19" s="32">
        <f t="shared" si="0"/>
        <v>17</v>
      </c>
      <c r="B19" s="82"/>
      <c r="C19" s="33" t="s">
        <v>242</v>
      </c>
      <c r="D19" s="33" t="s">
        <v>239</v>
      </c>
      <c r="E19" s="32" t="s">
        <v>203</v>
      </c>
      <c r="F19" s="41" t="s">
        <v>240</v>
      </c>
    </row>
    <row r="20" spans="1:7" ht="39" customHeight="1">
      <c r="A20" s="32">
        <f t="shared" si="0"/>
        <v>18</v>
      </c>
      <c r="B20" s="82"/>
      <c r="C20" s="33" t="s">
        <v>52</v>
      </c>
      <c r="D20" s="33" t="s">
        <v>118</v>
      </c>
      <c r="E20" s="32" t="s">
        <v>203</v>
      </c>
      <c r="F20" s="42"/>
    </row>
    <row r="21" spans="1:7" ht="85.5">
      <c r="A21" s="32">
        <f t="shared" si="0"/>
        <v>19</v>
      </c>
      <c r="B21" s="82"/>
      <c r="C21" s="33" t="s">
        <v>272</v>
      </c>
      <c r="D21" s="33" t="s">
        <v>274</v>
      </c>
      <c r="E21" s="32" t="s">
        <v>203</v>
      </c>
      <c r="F21" s="41" t="s">
        <v>191</v>
      </c>
      <c r="G21" s="29" t="s">
        <v>243</v>
      </c>
    </row>
    <row r="22" spans="1:7" ht="42.75">
      <c r="A22" s="32">
        <f t="shared" si="0"/>
        <v>20</v>
      </c>
      <c r="B22" s="82"/>
      <c r="C22" s="33" t="s">
        <v>273</v>
      </c>
      <c r="D22" s="33" t="s">
        <v>275</v>
      </c>
      <c r="E22" s="32" t="s">
        <v>203</v>
      </c>
      <c r="F22" s="41" t="s">
        <v>178</v>
      </c>
      <c r="G22" s="29" t="s">
        <v>243</v>
      </c>
    </row>
    <row r="23" spans="1:7" ht="71.25">
      <c r="A23" s="32">
        <f t="shared" si="0"/>
        <v>21</v>
      </c>
      <c r="B23" s="82"/>
      <c r="C23" s="33" t="s">
        <v>143</v>
      </c>
      <c r="D23" s="33" t="s">
        <v>53</v>
      </c>
      <c r="E23" s="32" t="s">
        <v>203</v>
      </c>
      <c r="F23" s="41" t="s">
        <v>245</v>
      </c>
    </row>
    <row r="24" spans="1:7" ht="34.5" customHeight="1">
      <c r="A24" s="32">
        <f t="shared" si="0"/>
        <v>22</v>
      </c>
      <c r="B24" s="83"/>
      <c r="C24" s="33" t="s">
        <v>56</v>
      </c>
      <c r="D24" s="33" t="s">
        <v>64</v>
      </c>
      <c r="E24" s="32" t="s">
        <v>203</v>
      </c>
      <c r="F24" s="41" t="s">
        <v>246</v>
      </c>
      <c r="G24" s="29" t="s">
        <v>286</v>
      </c>
    </row>
    <row r="25" spans="1:7" ht="39" customHeight="1">
      <c r="A25" s="32">
        <f t="shared" si="0"/>
        <v>23</v>
      </c>
      <c r="B25" s="81" t="s">
        <v>0</v>
      </c>
      <c r="C25" s="33" t="s">
        <v>7</v>
      </c>
      <c r="D25" s="33" t="s">
        <v>144</v>
      </c>
      <c r="E25" s="32" t="s">
        <v>203</v>
      </c>
      <c r="F25" s="41" t="s">
        <v>276</v>
      </c>
    </row>
    <row r="26" spans="1:7" ht="39" customHeight="1">
      <c r="A26" s="32">
        <f t="shared" si="0"/>
        <v>24</v>
      </c>
      <c r="B26" s="82"/>
      <c r="C26" s="33" t="s">
        <v>278</v>
      </c>
      <c r="D26" s="33" t="s">
        <v>65</v>
      </c>
      <c r="E26" s="32" t="s">
        <v>203</v>
      </c>
      <c r="F26" s="42"/>
    </row>
    <row r="27" spans="1:7" ht="39" customHeight="1">
      <c r="A27" s="32">
        <f t="shared" si="0"/>
        <v>25</v>
      </c>
      <c r="B27" s="82"/>
      <c r="C27" s="33" t="s">
        <v>277</v>
      </c>
      <c r="D27" s="33" t="s">
        <v>279</v>
      </c>
      <c r="E27" s="32" t="s">
        <v>203</v>
      </c>
      <c r="F27" s="41" t="s">
        <v>282</v>
      </c>
    </row>
    <row r="28" spans="1:7" ht="39" customHeight="1">
      <c r="A28" s="32">
        <f t="shared" si="0"/>
        <v>26</v>
      </c>
      <c r="B28" s="82"/>
      <c r="C28" s="33" t="s">
        <v>69</v>
      </c>
      <c r="D28" s="33" t="s">
        <v>247</v>
      </c>
      <c r="E28" s="32" t="s">
        <v>203</v>
      </c>
      <c r="F28" s="42"/>
    </row>
    <row r="29" spans="1:7" ht="42.75">
      <c r="A29" s="32">
        <f t="shared" si="0"/>
        <v>27</v>
      </c>
      <c r="B29" s="82"/>
      <c r="C29" s="33" t="s">
        <v>145</v>
      </c>
      <c r="D29" s="33" t="s">
        <v>120</v>
      </c>
      <c r="E29" s="32" t="s">
        <v>203</v>
      </c>
      <c r="F29" s="41"/>
      <c r="G29" s="29" t="s">
        <v>243</v>
      </c>
    </row>
    <row r="30" spans="1:7" ht="39" customHeight="1">
      <c r="A30" s="32">
        <f t="shared" si="0"/>
        <v>28</v>
      </c>
      <c r="B30" s="82"/>
      <c r="C30" s="33" t="s">
        <v>248</v>
      </c>
      <c r="D30" s="33" t="s">
        <v>142</v>
      </c>
      <c r="E30" s="32" t="s">
        <v>203</v>
      </c>
      <c r="F30" s="41" t="s">
        <v>280</v>
      </c>
    </row>
    <row r="31" spans="1:7" ht="39" customHeight="1">
      <c r="A31" s="32">
        <f t="shared" si="0"/>
        <v>29</v>
      </c>
      <c r="B31" s="82"/>
      <c r="C31" s="33" t="s">
        <v>58</v>
      </c>
      <c r="D31" s="33" t="s">
        <v>249</v>
      </c>
      <c r="E31" s="32" t="s">
        <v>203</v>
      </c>
      <c r="F31" s="42" t="s">
        <v>205</v>
      </c>
    </row>
    <row r="32" spans="1:7" ht="39" customHeight="1">
      <c r="A32" s="32">
        <f t="shared" si="0"/>
        <v>30</v>
      </c>
      <c r="B32" s="83"/>
      <c r="C32" s="33" t="s">
        <v>252</v>
      </c>
      <c r="D32" s="33" t="s">
        <v>250</v>
      </c>
      <c r="E32" s="32" t="s">
        <v>203</v>
      </c>
      <c r="F32" s="41" t="s">
        <v>178</v>
      </c>
    </row>
    <row r="33" spans="1:7" ht="39" customHeight="1">
      <c r="A33" s="32">
        <f t="shared" si="0"/>
        <v>31</v>
      </c>
      <c r="B33" s="81" t="s">
        <v>19</v>
      </c>
      <c r="C33" s="33" t="s">
        <v>22</v>
      </c>
      <c r="D33" s="33" t="s">
        <v>198</v>
      </c>
      <c r="E33" s="32" t="s">
        <v>203</v>
      </c>
      <c r="F33" s="42"/>
      <c r="G33" s="29" t="s">
        <v>99</v>
      </c>
    </row>
    <row r="34" spans="1:7" ht="39" customHeight="1">
      <c r="A34" s="32">
        <f t="shared" si="0"/>
        <v>32</v>
      </c>
      <c r="B34" s="82"/>
      <c r="C34" s="33" t="s">
        <v>72</v>
      </c>
      <c r="D34" s="33" t="s">
        <v>201</v>
      </c>
      <c r="E34" s="32" t="s">
        <v>203</v>
      </c>
      <c r="F34" s="42"/>
      <c r="G34" s="29" t="s">
        <v>99</v>
      </c>
    </row>
    <row r="35" spans="1:7" ht="39" customHeight="1">
      <c r="A35" s="32">
        <f t="shared" si="0"/>
        <v>33</v>
      </c>
      <c r="B35" s="82"/>
      <c r="C35" s="33" t="s">
        <v>76</v>
      </c>
      <c r="D35" s="33" t="s">
        <v>38</v>
      </c>
      <c r="E35" s="32" t="s">
        <v>204</v>
      </c>
      <c r="F35" s="42"/>
    </row>
    <row r="36" spans="1:7" ht="48">
      <c r="A36" s="32">
        <f t="shared" si="0"/>
        <v>34</v>
      </c>
      <c r="B36" s="82"/>
      <c r="C36" s="33" t="s">
        <v>30</v>
      </c>
      <c r="D36" s="33" t="s">
        <v>80</v>
      </c>
      <c r="E36" s="32" t="s">
        <v>204</v>
      </c>
      <c r="F36" s="42" t="s">
        <v>254</v>
      </c>
      <c r="G36" s="29" t="s">
        <v>288</v>
      </c>
    </row>
    <row r="37" spans="1:7" ht="39" customHeight="1">
      <c r="A37" s="32">
        <f t="shared" si="0"/>
        <v>35</v>
      </c>
      <c r="B37" s="82"/>
      <c r="C37" s="33" t="s">
        <v>121</v>
      </c>
      <c r="D37" s="33" t="s">
        <v>89</v>
      </c>
      <c r="E37" s="32" t="s">
        <v>204</v>
      </c>
      <c r="F37" s="42"/>
    </row>
    <row r="38" spans="1:7" ht="39" customHeight="1">
      <c r="A38" s="32">
        <f t="shared" si="0"/>
        <v>36</v>
      </c>
      <c r="B38" s="82"/>
      <c r="C38" s="33" t="s">
        <v>73</v>
      </c>
      <c r="D38" s="33" t="s">
        <v>68</v>
      </c>
      <c r="E38" s="32" t="s">
        <v>203</v>
      </c>
      <c r="F38" s="42"/>
    </row>
    <row r="39" spans="1:7" ht="39" customHeight="1">
      <c r="A39" s="32">
        <f t="shared" si="0"/>
        <v>37</v>
      </c>
      <c r="B39" s="82"/>
      <c r="C39" s="33" t="s">
        <v>82</v>
      </c>
      <c r="D39" s="33" t="s">
        <v>9</v>
      </c>
      <c r="E39" s="32" t="s">
        <v>203</v>
      </c>
      <c r="F39" s="42"/>
      <c r="G39" s="29" t="s">
        <v>244</v>
      </c>
    </row>
    <row r="40" spans="1:7" ht="39" customHeight="1">
      <c r="A40" s="32">
        <f t="shared" si="0"/>
        <v>38</v>
      </c>
      <c r="B40" s="82"/>
      <c r="C40" s="33" t="s">
        <v>130</v>
      </c>
      <c r="D40" s="33" t="s">
        <v>131</v>
      </c>
      <c r="E40" s="32" t="s">
        <v>204</v>
      </c>
      <c r="F40" s="42"/>
      <c r="G40" s="29" t="s">
        <v>78</v>
      </c>
    </row>
    <row r="41" spans="1:7" ht="39" customHeight="1">
      <c r="A41" s="32">
        <f t="shared" si="0"/>
        <v>39</v>
      </c>
      <c r="B41" s="82"/>
      <c r="C41" s="33" t="s">
        <v>83</v>
      </c>
      <c r="D41" s="33" t="s">
        <v>126</v>
      </c>
      <c r="E41" s="32" t="s">
        <v>203</v>
      </c>
      <c r="F41" s="42"/>
    </row>
    <row r="42" spans="1:7" ht="39" customHeight="1">
      <c r="A42" s="32">
        <f t="shared" si="0"/>
        <v>40</v>
      </c>
      <c r="B42" s="82"/>
      <c r="C42" s="33" t="s">
        <v>42</v>
      </c>
      <c r="D42" s="33" t="s">
        <v>84</v>
      </c>
      <c r="E42" s="32" t="s">
        <v>203</v>
      </c>
      <c r="F42" s="42"/>
    </row>
    <row r="43" spans="1:7" ht="39" customHeight="1">
      <c r="A43" s="32">
        <f t="shared" si="0"/>
        <v>41</v>
      </c>
      <c r="B43" s="81" t="s">
        <v>253</v>
      </c>
      <c r="C43" s="34" t="s">
        <v>87</v>
      </c>
      <c r="D43" s="38" t="s">
        <v>88</v>
      </c>
      <c r="E43" s="32" t="s">
        <v>203</v>
      </c>
      <c r="F43" s="43"/>
    </row>
    <row r="44" spans="1:7" ht="39" customHeight="1">
      <c r="A44" s="32">
        <f t="shared" si="0"/>
        <v>42</v>
      </c>
      <c r="B44" s="82"/>
      <c r="C44" s="34" t="s">
        <v>122</v>
      </c>
      <c r="D44" s="38" t="s">
        <v>221</v>
      </c>
      <c r="E44" s="32" t="s">
        <v>203</v>
      </c>
      <c r="F44" s="43"/>
    </row>
    <row r="45" spans="1:7" ht="39" customHeight="1">
      <c r="A45" s="32">
        <f t="shared" si="0"/>
        <v>43</v>
      </c>
      <c r="B45" s="82"/>
      <c r="C45" s="34" t="s">
        <v>124</v>
      </c>
      <c r="D45" s="38" t="s">
        <v>125</v>
      </c>
      <c r="E45" s="32" t="s">
        <v>203</v>
      </c>
      <c r="F45" s="43"/>
    </row>
    <row r="46" spans="1:7" ht="39" customHeight="1">
      <c r="A46" s="32">
        <f t="shared" si="0"/>
        <v>44</v>
      </c>
      <c r="B46" s="82"/>
      <c r="C46" s="34" t="s">
        <v>132</v>
      </c>
      <c r="D46" s="38" t="s">
        <v>133</v>
      </c>
      <c r="E46" s="32" t="s">
        <v>204</v>
      </c>
      <c r="F46" s="43"/>
    </row>
    <row r="47" spans="1:7" ht="39" customHeight="1">
      <c r="A47" s="32">
        <f t="shared" si="0"/>
        <v>45</v>
      </c>
      <c r="B47" s="83"/>
      <c r="C47" s="33" t="s">
        <v>85</v>
      </c>
      <c r="D47" s="33" t="s">
        <v>24</v>
      </c>
      <c r="E47" s="32" t="s">
        <v>204</v>
      </c>
      <c r="F47" s="43"/>
    </row>
    <row r="48" spans="1:7" ht="71.25">
      <c r="A48" s="32">
        <f t="shared" si="0"/>
        <v>46</v>
      </c>
      <c r="B48" s="85" t="s">
        <v>62</v>
      </c>
      <c r="C48" s="35" t="s">
        <v>15</v>
      </c>
      <c r="D48" s="39" t="s">
        <v>59</v>
      </c>
      <c r="E48" s="32" t="s">
        <v>204</v>
      </c>
      <c r="F48" s="41" t="s">
        <v>105</v>
      </c>
    </row>
    <row r="49" spans="1:7" ht="39" customHeight="1">
      <c r="A49" s="32">
        <f t="shared" si="0"/>
        <v>47</v>
      </c>
      <c r="B49" s="86"/>
      <c r="C49" s="35" t="s">
        <v>91</v>
      </c>
      <c r="D49" s="39" t="s">
        <v>71</v>
      </c>
      <c r="E49" s="32" t="s">
        <v>204</v>
      </c>
      <c r="F49" s="42"/>
    </row>
    <row r="50" spans="1:7" ht="39" customHeight="1">
      <c r="A50" s="32">
        <f t="shared" si="0"/>
        <v>48</v>
      </c>
      <c r="B50" s="86"/>
      <c r="C50" s="35" t="s">
        <v>147</v>
      </c>
      <c r="D50" s="39" t="s">
        <v>148</v>
      </c>
      <c r="E50" s="32" t="s">
        <v>204</v>
      </c>
      <c r="F50" s="42"/>
      <c r="G50" s="29" t="s">
        <v>289</v>
      </c>
    </row>
    <row r="51" spans="1:7" ht="39" customHeight="1">
      <c r="A51" s="32">
        <f t="shared" si="0"/>
        <v>49</v>
      </c>
      <c r="B51" s="86"/>
      <c r="C51" s="35" t="s">
        <v>63</v>
      </c>
      <c r="D51" s="39" t="s">
        <v>149</v>
      </c>
      <c r="E51" s="32" t="s">
        <v>204</v>
      </c>
      <c r="F51" s="42"/>
      <c r="G51" s="29" t="s">
        <v>289</v>
      </c>
    </row>
    <row r="52" spans="1:7" ht="39" customHeight="1">
      <c r="A52" s="32">
        <f t="shared" si="0"/>
        <v>50</v>
      </c>
      <c r="B52" s="86"/>
      <c r="C52" s="35" t="s">
        <v>28</v>
      </c>
      <c r="D52" s="39" t="s">
        <v>34</v>
      </c>
      <c r="E52" s="32" t="s">
        <v>204</v>
      </c>
      <c r="F52" s="42"/>
      <c r="G52" s="29" t="s">
        <v>289</v>
      </c>
    </row>
    <row r="53" spans="1:7" ht="96">
      <c r="A53" s="32">
        <f t="shared" si="0"/>
        <v>51</v>
      </c>
      <c r="B53" s="86"/>
      <c r="C53" s="35" t="s">
        <v>151</v>
      </c>
      <c r="D53" s="39" t="s">
        <v>8</v>
      </c>
      <c r="E53" s="32" t="s">
        <v>204</v>
      </c>
      <c r="F53" s="42" t="s">
        <v>254</v>
      </c>
      <c r="G53" s="29" t="s">
        <v>291</v>
      </c>
    </row>
    <row r="54" spans="1:7" ht="39" customHeight="1">
      <c r="A54" s="32">
        <f t="shared" si="0"/>
        <v>52</v>
      </c>
      <c r="B54" s="86"/>
      <c r="C54" s="35" t="s">
        <v>70</v>
      </c>
      <c r="D54" s="39" t="s">
        <v>93</v>
      </c>
      <c r="E54" s="32" t="s">
        <v>203</v>
      </c>
      <c r="F54" s="42"/>
    </row>
    <row r="55" spans="1:7" ht="39" customHeight="1">
      <c r="A55" s="32">
        <f t="shared" si="0"/>
        <v>53</v>
      </c>
      <c r="B55" s="86"/>
      <c r="C55" s="35" t="s">
        <v>61</v>
      </c>
      <c r="D55" s="39" t="s">
        <v>152</v>
      </c>
      <c r="E55" s="32" t="s">
        <v>203</v>
      </c>
      <c r="F55" s="42"/>
    </row>
    <row r="56" spans="1:7" ht="39" customHeight="1">
      <c r="A56" s="32">
        <f t="shared" si="0"/>
        <v>54</v>
      </c>
      <c r="B56" s="86"/>
      <c r="C56" s="35" t="s">
        <v>153</v>
      </c>
      <c r="D56" s="39" t="s">
        <v>154</v>
      </c>
      <c r="E56" s="32" t="s">
        <v>203</v>
      </c>
      <c r="F56" s="42"/>
    </row>
    <row r="57" spans="1:7" ht="39" customHeight="1">
      <c r="A57" s="32">
        <f t="shared" si="0"/>
        <v>55</v>
      </c>
      <c r="B57" s="86"/>
      <c r="C57" s="35" t="s">
        <v>25</v>
      </c>
      <c r="D57" s="39" t="s">
        <v>155</v>
      </c>
      <c r="E57" s="32" t="s">
        <v>204</v>
      </c>
      <c r="F57" s="42"/>
    </row>
    <row r="58" spans="1:7" ht="39" customHeight="1">
      <c r="A58" s="32">
        <f t="shared" si="0"/>
        <v>56</v>
      </c>
      <c r="B58" s="86"/>
      <c r="C58" s="35" t="s">
        <v>158</v>
      </c>
      <c r="D58" s="39" t="s">
        <v>160</v>
      </c>
      <c r="E58" s="32" t="s">
        <v>203</v>
      </c>
      <c r="F58" s="42"/>
    </row>
    <row r="59" spans="1:7" ht="39" customHeight="1">
      <c r="A59" s="32">
        <f t="shared" si="0"/>
        <v>57</v>
      </c>
      <c r="B59" s="86"/>
      <c r="C59" s="35" t="s">
        <v>94</v>
      </c>
      <c r="D59" s="39" t="s">
        <v>163</v>
      </c>
      <c r="E59" s="32" t="s">
        <v>203</v>
      </c>
      <c r="F59" s="42"/>
    </row>
    <row r="60" spans="1:7" ht="39" customHeight="1">
      <c r="A60" s="32">
        <f t="shared" si="0"/>
        <v>58</v>
      </c>
      <c r="B60" s="86"/>
      <c r="C60" s="35" t="s">
        <v>164</v>
      </c>
      <c r="D60" s="39" t="s">
        <v>41</v>
      </c>
      <c r="E60" s="32" t="s">
        <v>203</v>
      </c>
      <c r="F60" s="42"/>
    </row>
    <row r="61" spans="1:7" ht="39" customHeight="1">
      <c r="A61" s="32">
        <f t="shared" si="0"/>
        <v>59</v>
      </c>
      <c r="B61" s="86"/>
      <c r="C61" s="35" t="s">
        <v>165</v>
      </c>
      <c r="D61" s="39" t="s">
        <v>168</v>
      </c>
      <c r="E61" s="32" t="s">
        <v>203</v>
      </c>
      <c r="F61" s="42"/>
    </row>
    <row r="62" spans="1:7" ht="39" customHeight="1">
      <c r="A62" s="32">
        <f t="shared" si="0"/>
        <v>60</v>
      </c>
      <c r="B62" s="86"/>
      <c r="C62" s="33" t="s">
        <v>95</v>
      </c>
      <c r="D62" s="33" t="s">
        <v>169</v>
      </c>
      <c r="E62" s="32" t="s">
        <v>203</v>
      </c>
      <c r="F62" s="42"/>
    </row>
    <row r="63" spans="1:7" ht="39" customHeight="1">
      <c r="A63" s="32">
        <f t="shared" si="0"/>
        <v>61</v>
      </c>
      <c r="B63" s="86"/>
      <c r="C63" s="33" t="s">
        <v>170</v>
      </c>
      <c r="D63" s="33" t="s">
        <v>166</v>
      </c>
      <c r="E63" s="32" t="s">
        <v>204</v>
      </c>
      <c r="F63" s="42"/>
    </row>
    <row r="64" spans="1:7" ht="38.25" customHeight="1">
      <c r="A64" s="32">
        <f t="shared" si="0"/>
        <v>62</v>
      </c>
      <c r="B64" s="86"/>
      <c r="C64" s="35" t="s">
        <v>96</v>
      </c>
      <c r="D64" s="35" t="s">
        <v>97</v>
      </c>
      <c r="E64" s="32" t="s">
        <v>204</v>
      </c>
      <c r="F64" s="42"/>
    </row>
    <row r="65" spans="1:7" ht="39" customHeight="1">
      <c r="A65" s="32">
        <f t="shared" si="0"/>
        <v>63</v>
      </c>
      <c r="B65" s="86"/>
      <c r="C65" s="33" t="s">
        <v>171</v>
      </c>
      <c r="D65" s="33" t="s">
        <v>43</v>
      </c>
      <c r="E65" s="32" t="s">
        <v>204</v>
      </c>
      <c r="F65" s="42"/>
    </row>
    <row r="66" spans="1:7" ht="39" customHeight="1">
      <c r="A66" s="32">
        <f t="shared" si="0"/>
        <v>64</v>
      </c>
      <c r="B66" s="86"/>
      <c r="C66" s="33" t="s">
        <v>172</v>
      </c>
      <c r="D66" s="33" t="s">
        <v>173</v>
      </c>
      <c r="E66" s="32" t="s">
        <v>203</v>
      </c>
      <c r="F66" s="42"/>
    </row>
    <row r="67" spans="1:7" ht="39" customHeight="1">
      <c r="A67" s="32">
        <f t="shared" ref="A67:A94" si="1">ROW()-2</f>
        <v>65</v>
      </c>
      <c r="B67" s="86"/>
      <c r="C67" s="33" t="s">
        <v>174</v>
      </c>
      <c r="D67" s="33" t="s">
        <v>119</v>
      </c>
      <c r="E67" s="32" t="s">
        <v>203</v>
      </c>
      <c r="F67" s="42"/>
    </row>
    <row r="68" spans="1:7" ht="39" customHeight="1">
      <c r="A68" s="32">
        <f t="shared" si="1"/>
        <v>66</v>
      </c>
      <c r="B68" s="86"/>
      <c r="C68" s="33" t="s">
        <v>175</v>
      </c>
      <c r="D68" s="33" t="s">
        <v>177</v>
      </c>
      <c r="E68" s="32" t="s">
        <v>204</v>
      </c>
      <c r="F68" s="42"/>
    </row>
    <row r="69" spans="1:7" ht="39" customHeight="1">
      <c r="A69" s="32">
        <f t="shared" si="1"/>
        <v>67</v>
      </c>
      <c r="B69" s="86"/>
      <c r="C69" s="35" t="s">
        <v>2</v>
      </c>
      <c r="D69" s="39" t="s">
        <v>98</v>
      </c>
      <c r="E69" s="32" t="s">
        <v>203</v>
      </c>
      <c r="F69" s="42"/>
    </row>
    <row r="70" spans="1:7" ht="39" customHeight="1">
      <c r="A70" s="32">
        <f t="shared" si="1"/>
        <v>68</v>
      </c>
      <c r="B70" s="86"/>
      <c r="C70" s="35" t="s">
        <v>17</v>
      </c>
      <c r="D70" s="39" t="s">
        <v>134</v>
      </c>
      <c r="E70" s="32" t="s">
        <v>203</v>
      </c>
      <c r="F70" s="42"/>
      <c r="G70" s="29" t="s">
        <v>287</v>
      </c>
    </row>
    <row r="71" spans="1:7" ht="39" customHeight="1">
      <c r="A71" s="32">
        <f t="shared" si="1"/>
        <v>69</v>
      </c>
      <c r="B71" s="87"/>
      <c r="C71" s="35" t="s">
        <v>179</v>
      </c>
      <c r="D71" s="39" t="s">
        <v>188</v>
      </c>
      <c r="E71" s="32" t="s">
        <v>204</v>
      </c>
      <c r="F71" s="42"/>
    </row>
    <row r="72" spans="1:7" ht="39" customHeight="1">
      <c r="A72" s="32">
        <f t="shared" si="1"/>
        <v>70</v>
      </c>
      <c r="B72" s="85" t="s">
        <v>180</v>
      </c>
      <c r="C72" s="35" t="s">
        <v>31</v>
      </c>
      <c r="D72" s="39" t="s">
        <v>33</v>
      </c>
      <c r="E72" s="32" t="s">
        <v>203</v>
      </c>
      <c r="F72" s="42" t="s">
        <v>185</v>
      </c>
    </row>
    <row r="73" spans="1:7" ht="39" customHeight="1">
      <c r="A73" s="32">
        <f t="shared" si="1"/>
        <v>71</v>
      </c>
      <c r="B73" s="86"/>
      <c r="C73" s="35" t="s">
        <v>259</v>
      </c>
      <c r="D73" s="39" t="s">
        <v>194</v>
      </c>
      <c r="E73" s="32" t="s">
        <v>203</v>
      </c>
      <c r="F73" s="41" t="s">
        <v>260</v>
      </c>
    </row>
    <row r="74" spans="1:7" ht="39" customHeight="1">
      <c r="A74" s="32">
        <f t="shared" si="1"/>
        <v>72</v>
      </c>
      <c r="B74" s="86"/>
      <c r="C74" s="35" t="s">
        <v>256</v>
      </c>
      <c r="D74" s="39" t="s">
        <v>261</v>
      </c>
      <c r="E74" s="32" t="s">
        <v>203</v>
      </c>
      <c r="F74" s="41" t="s">
        <v>178</v>
      </c>
    </row>
    <row r="75" spans="1:7" ht="39" customHeight="1">
      <c r="A75" s="32">
        <f t="shared" si="1"/>
        <v>73</v>
      </c>
      <c r="B75" s="86"/>
      <c r="C75" s="35" t="s">
        <v>100</v>
      </c>
      <c r="D75" s="39" t="s">
        <v>181</v>
      </c>
      <c r="E75" s="32" t="s">
        <v>203</v>
      </c>
      <c r="F75" s="41" t="s">
        <v>260</v>
      </c>
    </row>
    <row r="76" spans="1:7" ht="39" customHeight="1">
      <c r="A76" s="32">
        <f t="shared" si="1"/>
        <v>74</v>
      </c>
      <c r="B76" s="86"/>
      <c r="C76" s="35" t="s">
        <v>101</v>
      </c>
      <c r="D76" s="39" t="s">
        <v>183</v>
      </c>
      <c r="E76" s="32" t="s">
        <v>203</v>
      </c>
      <c r="F76" s="42"/>
    </row>
    <row r="77" spans="1:7" ht="39" customHeight="1">
      <c r="A77" s="32">
        <f t="shared" si="1"/>
        <v>75</v>
      </c>
      <c r="B77" s="81" t="s">
        <v>102</v>
      </c>
      <c r="C77" s="33" t="s">
        <v>4</v>
      </c>
      <c r="D77" s="33" t="s">
        <v>264</v>
      </c>
      <c r="E77" s="32" t="s">
        <v>203</v>
      </c>
      <c r="F77" s="41" t="s">
        <v>262</v>
      </c>
    </row>
    <row r="78" spans="1:7" ht="39" customHeight="1">
      <c r="A78" s="32">
        <f t="shared" si="1"/>
        <v>76</v>
      </c>
      <c r="B78" s="82"/>
      <c r="C78" s="33" t="s">
        <v>36</v>
      </c>
      <c r="D78" s="33" t="s">
        <v>199</v>
      </c>
      <c r="E78" s="32" t="s">
        <v>203</v>
      </c>
      <c r="F78" s="41" t="s">
        <v>211</v>
      </c>
    </row>
    <row r="79" spans="1:7" ht="39" customHeight="1">
      <c r="A79" s="32">
        <f t="shared" si="1"/>
        <v>77</v>
      </c>
      <c r="B79" s="82"/>
      <c r="C79" s="35" t="s">
        <v>13</v>
      </c>
      <c r="D79" s="33" t="s">
        <v>265</v>
      </c>
      <c r="E79" s="32" t="s">
        <v>203</v>
      </c>
      <c r="F79" s="41" t="s">
        <v>211</v>
      </c>
    </row>
    <row r="80" spans="1:7" ht="39" customHeight="1">
      <c r="A80" s="32">
        <f t="shared" si="1"/>
        <v>78</v>
      </c>
      <c r="B80" s="82"/>
      <c r="C80" s="33" t="s">
        <v>6</v>
      </c>
      <c r="D80" s="33" t="s">
        <v>267</v>
      </c>
      <c r="E80" s="32" t="s">
        <v>203</v>
      </c>
      <c r="F80" s="41" t="s">
        <v>211</v>
      </c>
    </row>
    <row r="81" spans="1:7" ht="42.75">
      <c r="A81" s="32">
        <f t="shared" si="1"/>
        <v>79</v>
      </c>
      <c r="B81" s="81" t="s">
        <v>1</v>
      </c>
      <c r="C81" s="33" t="s">
        <v>104</v>
      </c>
      <c r="D81" s="33" t="s">
        <v>283</v>
      </c>
      <c r="E81" s="32" t="s">
        <v>203</v>
      </c>
      <c r="F81" s="41" t="s">
        <v>285</v>
      </c>
    </row>
    <row r="82" spans="1:7" ht="39" customHeight="1">
      <c r="A82" s="32">
        <f t="shared" si="1"/>
        <v>80</v>
      </c>
      <c r="B82" s="82"/>
      <c r="C82" s="35" t="s">
        <v>106</v>
      </c>
      <c r="D82" s="39" t="s">
        <v>66</v>
      </c>
      <c r="E82" s="32" t="s">
        <v>203</v>
      </c>
      <c r="F82" s="41"/>
    </row>
    <row r="83" spans="1:7" ht="39" customHeight="1">
      <c r="A83" s="32">
        <f t="shared" si="1"/>
        <v>81</v>
      </c>
      <c r="B83" s="83"/>
      <c r="C83" s="35" t="s">
        <v>184</v>
      </c>
      <c r="D83" s="33" t="s">
        <v>108</v>
      </c>
      <c r="E83" s="32" t="s">
        <v>204</v>
      </c>
      <c r="F83" s="41" t="s">
        <v>156</v>
      </c>
    </row>
    <row r="84" spans="1:7" ht="39" customHeight="1">
      <c r="A84" s="32">
        <f t="shared" si="1"/>
        <v>82</v>
      </c>
      <c r="B84" s="81" t="s">
        <v>109</v>
      </c>
      <c r="C84" s="33" t="s">
        <v>186</v>
      </c>
      <c r="D84" s="33" t="s">
        <v>218</v>
      </c>
      <c r="E84" s="40"/>
      <c r="F84" s="44"/>
    </row>
    <row r="85" spans="1:7" ht="42.75">
      <c r="A85" s="32">
        <f t="shared" si="1"/>
        <v>83</v>
      </c>
      <c r="B85" s="82"/>
      <c r="C85" s="33" t="s">
        <v>135</v>
      </c>
      <c r="D85" s="33" t="s">
        <v>137</v>
      </c>
      <c r="E85" s="40"/>
      <c r="F85" s="44"/>
    </row>
    <row r="86" spans="1:7" ht="39" customHeight="1">
      <c r="A86" s="32">
        <f t="shared" si="1"/>
        <v>84</v>
      </c>
      <c r="B86" s="82"/>
      <c r="C86" s="33" t="s">
        <v>138</v>
      </c>
      <c r="D86" s="33" t="s">
        <v>140</v>
      </c>
      <c r="E86" s="40"/>
      <c r="F86" s="44"/>
    </row>
    <row r="87" spans="1:7" ht="39" customHeight="1">
      <c r="A87" s="32">
        <f t="shared" si="1"/>
        <v>85</v>
      </c>
      <c r="B87" s="82"/>
      <c r="C87" s="33" t="s">
        <v>127</v>
      </c>
      <c r="D87" s="33" t="s">
        <v>77</v>
      </c>
      <c r="E87" s="40"/>
      <c r="F87" s="44"/>
    </row>
    <row r="88" spans="1:7" ht="39" customHeight="1">
      <c r="A88" s="32">
        <f t="shared" si="1"/>
        <v>86</v>
      </c>
      <c r="B88" s="82"/>
      <c r="C88" s="33" t="s">
        <v>3</v>
      </c>
      <c r="D88" s="33" t="s">
        <v>111</v>
      </c>
      <c r="E88" s="40"/>
      <c r="F88" s="44"/>
    </row>
    <row r="89" spans="1:7" ht="39" customHeight="1">
      <c r="A89" s="32">
        <f t="shared" si="1"/>
        <v>87</v>
      </c>
      <c r="B89" s="83"/>
      <c r="C89" s="33" t="s">
        <v>1</v>
      </c>
      <c r="D89" s="33" t="s">
        <v>113</v>
      </c>
      <c r="E89" s="40"/>
      <c r="F89" s="44"/>
    </row>
    <row r="90" spans="1:7" ht="39" customHeight="1">
      <c r="A90" s="32">
        <f t="shared" si="1"/>
        <v>88</v>
      </c>
      <c r="B90" s="84" t="s">
        <v>206</v>
      </c>
      <c r="C90" s="36" t="s">
        <v>213</v>
      </c>
      <c r="D90" s="33" t="s">
        <v>214</v>
      </c>
      <c r="E90" s="32" t="s">
        <v>203</v>
      </c>
      <c r="F90" s="41"/>
    </row>
    <row r="91" spans="1:7" ht="39" customHeight="1">
      <c r="A91" s="32">
        <f t="shared" si="1"/>
        <v>89</v>
      </c>
      <c r="B91" s="84"/>
      <c r="C91" s="36" t="s">
        <v>207</v>
      </c>
      <c r="D91" s="33" t="s">
        <v>269</v>
      </c>
      <c r="E91" s="32" t="s">
        <v>203</v>
      </c>
      <c r="F91" s="41"/>
    </row>
    <row r="92" spans="1:7" ht="39" customHeight="1">
      <c r="A92" s="32">
        <f t="shared" si="1"/>
        <v>90</v>
      </c>
      <c r="B92" s="84"/>
      <c r="C92" s="36" t="s">
        <v>216</v>
      </c>
      <c r="D92" s="33" t="s">
        <v>110</v>
      </c>
      <c r="E92" s="32" t="s">
        <v>204</v>
      </c>
      <c r="F92" s="41" t="s">
        <v>159</v>
      </c>
    </row>
    <row r="93" spans="1:7" ht="39" customHeight="1">
      <c r="A93" s="32">
        <f t="shared" si="1"/>
        <v>91</v>
      </c>
      <c r="B93" s="84"/>
      <c r="C93" s="36" t="s">
        <v>212</v>
      </c>
      <c r="D93" s="33" t="s">
        <v>26</v>
      </c>
      <c r="E93" s="32" t="s">
        <v>204</v>
      </c>
      <c r="F93" s="41"/>
    </row>
    <row r="94" spans="1:7" ht="39" customHeight="1">
      <c r="A94" s="32">
        <f t="shared" si="1"/>
        <v>92</v>
      </c>
      <c r="B94" s="84"/>
      <c r="C94" s="36" t="s">
        <v>208</v>
      </c>
      <c r="D94" s="33" t="s">
        <v>210</v>
      </c>
      <c r="E94" s="32" t="s">
        <v>204</v>
      </c>
      <c r="F94" s="41" t="s">
        <v>270</v>
      </c>
      <c r="G94" s="29" t="s">
        <v>189</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workbookViewId="0">
      <pane ySplit="2" topLeftCell="A71" activePane="bottomLeft" state="frozen"/>
      <selection pane="bottomLeft" activeCell="D73" sqref="D73"/>
    </sheetView>
  </sheetViews>
  <sheetFormatPr defaultColWidth="9" defaultRowHeight="58.5" customHeight="1"/>
  <cols>
    <col min="1" max="1" width="6.375" style="28" customWidth="1"/>
    <col min="2" max="2" width="12.625" style="28" customWidth="1"/>
    <col min="3" max="3" width="24.625" style="29" customWidth="1"/>
    <col min="4" max="4" width="87.375" style="29" customWidth="1"/>
    <col min="5" max="5" width="12.25" style="29" customWidth="1"/>
    <col min="6" max="6" width="37.25" style="30" customWidth="1"/>
    <col min="7" max="7" width="38.875" style="29" customWidth="1"/>
    <col min="8" max="8" width="29.375" style="29" bestFit="1" customWidth="1"/>
    <col min="9" max="16384" width="9" style="29"/>
  </cols>
  <sheetData>
    <row r="1" spans="1:6" ht="58.5" customHeight="1">
      <c r="A1" s="88" t="s">
        <v>187</v>
      </c>
      <c r="B1" s="88"/>
      <c r="C1" s="88"/>
      <c r="D1" s="88"/>
      <c r="E1" s="88"/>
      <c r="F1" s="88"/>
    </row>
    <row r="2" spans="1:6" s="28" customFormat="1" ht="39" customHeight="1">
      <c r="A2" s="31" t="s">
        <v>23</v>
      </c>
      <c r="B2" s="31" t="s">
        <v>29</v>
      </c>
      <c r="C2" s="31" t="s">
        <v>20</v>
      </c>
      <c r="D2" s="31" t="s">
        <v>32</v>
      </c>
      <c r="E2" s="31" t="s">
        <v>197</v>
      </c>
      <c r="F2" s="31" t="s">
        <v>27</v>
      </c>
    </row>
    <row r="3" spans="1:6" ht="39" customHeight="1">
      <c r="A3" s="32">
        <f t="shared" ref="A3:A66" si="0">ROW()-2</f>
        <v>1</v>
      </c>
      <c r="B3" s="81" t="s">
        <v>11</v>
      </c>
      <c r="C3" s="33" t="s">
        <v>222</v>
      </c>
      <c r="D3" s="33" t="s">
        <v>220</v>
      </c>
      <c r="E3" s="32" t="s">
        <v>203</v>
      </c>
      <c r="F3" s="41" t="s">
        <v>281</v>
      </c>
    </row>
    <row r="4" spans="1:6" ht="39" customHeight="1">
      <c r="A4" s="32">
        <f t="shared" si="0"/>
        <v>2</v>
      </c>
      <c r="B4" s="82"/>
      <c r="C4" s="33" t="s">
        <v>217</v>
      </c>
      <c r="D4" s="33" t="s">
        <v>226</v>
      </c>
      <c r="E4" s="32" t="s">
        <v>203</v>
      </c>
      <c r="F4" s="41" t="s">
        <v>281</v>
      </c>
    </row>
    <row r="5" spans="1:6" ht="39" customHeight="1">
      <c r="A5" s="32">
        <f t="shared" si="0"/>
        <v>3</v>
      </c>
      <c r="B5" s="82"/>
      <c r="C5" s="33" t="s">
        <v>224</v>
      </c>
      <c r="D5" s="33" t="s">
        <v>225</v>
      </c>
      <c r="E5" s="32" t="s">
        <v>204</v>
      </c>
      <c r="F5" s="41" t="s">
        <v>178</v>
      </c>
    </row>
    <row r="6" spans="1:6" ht="37.5" customHeight="1">
      <c r="A6" s="32">
        <f t="shared" si="0"/>
        <v>4</v>
      </c>
      <c r="B6" s="81" t="s">
        <v>37</v>
      </c>
      <c r="C6" s="33" t="s">
        <v>190</v>
      </c>
      <c r="D6" s="33" t="s">
        <v>192</v>
      </c>
      <c r="E6" s="32" t="s">
        <v>203</v>
      </c>
      <c r="F6" s="42"/>
    </row>
    <row r="7" spans="1:6" ht="39" customHeight="1">
      <c r="A7" s="32">
        <f t="shared" si="0"/>
        <v>5</v>
      </c>
      <c r="B7" s="82"/>
      <c r="C7" s="33" t="s">
        <v>40</v>
      </c>
      <c r="D7" s="33" t="s">
        <v>193</v>
      </c>
      <c r="E7" s="32" t="s">
        <v>203</v>
      </c>
      <c r="F7" s="42"/>
    </row>
    <row r="8" spans="1:6" ht="39" customHeight="1">
      <c r="A8" s="32">
        <f t="shared" si="0"/>
        <v>6</v>
      </c>
      <c r="B8" s="82"/>
      <c r="C8" s="33" t="s">
        <v>114</v>
      </c>
      <c r="D8" s="37" t="s">
        <v>195</v>
      </c>
      <c r="E8" s="32" t="s">
        <v>204</v>
      </c>
      <c r="F8" s="42" t="s">
        <v>255</v>
      </c>
    </row>
    <row r="9" spans="1:6" ht="39" customHeight="1">
      <c r="A9" s="32">
        <f t="shared" si="0"/>
        <v>7</v>
      </c>
      <c r="B9" s="83"/>
      <c r="C9" s="34" t="s">
        <v>39</v>
      </c>
      <c r="D9" s="38" t="s">
        <v>196</v>
      </c>
      <c r="E9" s="32" t="s">
        <v>203</v>
      </c>
      <c r="F9" s="43"/>
    </row>
    <row r="10" spans="1:6" ht="71.25">
      <c r="A10" s="32">
        <f t="shared" si="0"/>
        <v>8</v>
      </c>
      <c r="B10" s="81" t="s">
        <v>44</v>
      </c>
      <c r="C10" s="33" t="s">
        <v>117</v>
      </c>
      <c r="D10" s="33" t="s">
        <v>229</v>
      </c>
      <c r="E10" s="32" t="s">
        <v>203</v>
      </c>
      <c r="F10" s="41" t="s">
        <v>228</v>
      </c>
    </row>
    <row r="11" spans="1:6" ht="71.25">
      <c r="A11" s="32">
        <f t="shared" si="0"/>
        <v>9</v>
      </c>
      <c r="B11" s="82"/>
      <c r="C11" s="33" t="s">
        <v>49</v>
      </c>
      <c r="D11" s="33" t="s">
        <v>237</v>
      </c>
      <c r="E11" s="32" t="s">
        <v>203</v>
      </c>
      <c r="F11" s="41" t="s">
        <v>228</v>
      </c>
    </row>
    <row r="12" spans="1:6" ht="42" customHeight="1">
      <c r="A12" s="32">
        <f t="shared" si="0"/>
        <v>10</v>
      </c>
      <c r="B12" s="82"/>
      <c r="C12" s="33" t="s">
        <v>128</v>
      </c>
      <c r="D12" s="37" t="s">
        <v>231</v>
      </c>
      <c r="E12" s="32" t="s">
        <v>204</v>
      </c>
      <c r="F12" s="41"/>
    </row>
    <row r="13" spans="1:6" ht="42" customHeight="1">
      <c r="A13" s="32">
        <f t="shared" si="0"/>
        <v>11</v>
      </c>
      <c r="B13" s="82"/>
      <c r="C13" s="33" t="s">
        <v>232</v>
      </c>
      <c r="D13" s="37" t="s">
        <v>233</v>
      </c>
      <c r="E13" s="32" t="s">
        <v>203</v>
      </c>
      <c r="F13" s="41" t="s">
        <v>115</v>
      </c>
    </row>
    <row r="14" spans="1:6" ht="39" customHeight="1">
      <c r="A14" s="32">
        <f t="shared" si="0"/>
        <v>12</v>
      </c>
      <c r="B14" s="82"/>
      <c r="C14" s="33" t="s">
        <v>141</v>
      </c>
      <c r="D14" s="38" t="s">
        <v>238</v>
      </c>
      <c r="E14" s="32" t="s">
        <v>203</v>
      </c>
      <c r="F14" s="42"/>
    </row>
    <row r="15" spans="1:6" ht="39" customHeight="1">
      <c r="A15" s="32">
        <f t="shared" si="0"/>
        <v>13</v>
      </c>
      <c r="B15" s="82"/>
      <c r="C15" s="33" t="s">
        <v>86</v>
      </c>
      <c r="D15" s="38" t="s">
        <v>215</v>
      </c>
      <c r="E15" s="32" t="s">
        <v>203</v>
      </c>
      <c r="F15" s="41" t="s">
        <v>234</v>
      </c>
    </row>
    <row r="16" spans="1:6" ht="42.75">
      <c r="A16" s="32">
        <f t="shared" si="0"/>
        <v>14</v>
      </c>
      <c r="B16" s="82"/>
      <c r="C16" s="33" t="s">
        <v>21</v>
      </c>
      <c r="D16" s="33" t="s">
        <v>50</v>
      </c>
      <c r="E16" s="32" t="s">
        <v>203</v>
      </c>
      <c r="F16" s="41" t="s">
        <v>271</v>
      </c>
    </row>
    <row r="17" spans="1:6" ht="39" customHeight="1">
      <c r="A17" s="32">
        <f t="shared" si="0"/>
        <v>15</v>
      </c>
      <c r="B17" s="82"/>
      <c r="C17" s="33" t="s">
        <v>51</v>
      </c>
      <c r="D17" s="33" t="s">
        <v>241</v>
      </c>
      <c r="E17" s="32" t="s">
        <v>203</v>
      </c>
      <c r="F17" s="41" t="s">
        <v>167</v>
      </c>
    </row>
    <row r="18" spans="1:6" ht="39" customHeight="1">
      <c r="A18" s="32">
        <f t="shared" si="0"/>
        <v>16</v>
      </c>
      <c r="B18" s="82"/>
      <c r="C18" s="33" t="s">
        <v>46</v>
      </c>
      <c r="D18" s="33" t="s">
        <v>48</v>
      </c>
      <c r="E18" s="32" t="s">
        <v>203</v>
      </c>
      <c r="F18" s="41" t="s">
        <v>167</v>
      </c>
    </row>
    <row r="19" spans="1:6" ht="39" customHeight="1">
      <c r="A19" s="32">
        <f t="shared" si="0"/>
        <v>17</v>
      </c>
      <c r="B19" s="82"/>
      <c r="C19" s="33" t="s">
        <v>242</v>
      </c>
      <c r="D19" s="33" t="s">
        <v>239</v>
      </c>
      <c r="E19" s="32" t="s">
        <v>203</v>
      </c>
      <c r="F19" s="41" t="s">
        <v>240</v>
      </c>
    </row>
    <row r="20" spans="1:6" ht="39" customHeight="1">
      <c r="A20" s="32">
        <f t="shared" si="0"/>
        <v>18</v>
      </c>
      <c r="B20" s="82"/>
      <c r="C20" s="33" t="s">
        <v>52</v>
      </c>
      <c r="D20" s="33" t="s">
        <v>118</v>
      </c>
      <c r="E20" s="32" t="s">
        <v>203</v>
      </c>
      <c r="F20" s="42"/>
    </row>
    <row r="21" spans="1:6" ht="85.5">
      <c r="A21" s="32">
        <f t="shared" si="0"/>
        <v>19</v>
      </c>
      <c r="B21" s="82"/>
      <c r="C21" s="33" t="s">
        <v>272</v>
      </c>
      <c r="D21" s="33" t="s">
        <v>274</v>
      </c>
      <c r="E21" s="32" t="s">
        <v>203</v>
      </c>
      <c r="F21" s="41" t="s">
        <v>191</v>
      </c>
    </row>
    <row r="22" spans="1:6" ht="42.75">
      <c r="A22" s="32">
        <f t="shared" si="0"/>
        <v>20</v>
      </c>
      <c r="B22" s="82"/>
      <c r="C22" s="33" t="s">
        <v>273</v>
      </c>
      <c r="D22" s="33" t="s">
        <v>275</v>
      </c>
      <c r="E22" s="32" t="s">
        <v>203</v>
      </c>
      <c r="F22" s="41" t="s">
        <v>178</v>
      </c>
    </row>
    <row r="23" spans="1:6" ht="71.25">
      <c r="A23" s="32">
        <f t="shared" si="0"/>
        <v>21</v>
      </c>
      <c r="B23" s="82"/>
      <c r="C23" s="33" t="s">
        <v>143</v>
      </c>
      <c r="D23" s="33" t="s">
        <v>53</v>
      </c>
      <c r="E23" s="32" t="s">
        <v>203</v>
      </c>
      <c r="F23" s="41" t="s">
        <v>245</v>
      </c>
    </row>
    <row r="24" spans="1:6" ht="34.5" customHeight="1">
      <c r="A24" s="32">
        <f t="shared" si="0"/>
        <v>22</v>
      </c>
      <c r="B24" s="83"/>
      <c r="C24" s="33" t="s">
        <v>56</v>
      </c>
      <c r="D24" s="33" t="s">
        <v>64</v>
      </c>
      <c r="E24" s="32" t="s">
        <v>203</v>
      </c>
      <c r="F24" s="41" t="s">
        <v>246</v>
      </c>
    </row>
    <row r="25" spans="1:6" ht="39" customHeight="1">
      <c r="A25" s="32">
        <f t="shared" si="0"/>
        <v>23</v>
      </c>
      <c r="B25" s="81" t="s">
        <v>0</v>
      </c>
      <c r="C25" s="33" t="s">
        <v>7</v>
      </c>
      <c r="D25" s="33" t="s">
        <v>144</v>
      </c>
      <c r="E25" s="32" t="s">
        <v>203</v>
      </c>
      <c r="F25" s="41" t="s">
        <v>276</v>
      </c>
    </row>
    <row r="26" spans="1:6" ht="39" customHeight="1">
      <c r="A26" s="32">
        <f t="shared" si="0"/>
        <v>24</v>
      </c>
      <c r="B26" s="82"/>
      <c r="C26" s="33" t="s">
        <v>278</v>
      </c>
      <c r="D26" s="33" t="s">
        <v>65</v>
      </c>
      <c r="E26" s="32" t="s">
        <v>203</v>
      </c>
      <c r="F26" s="42"/>
    </row>
    <row r="27" spans="1:6" ht="39" customHeight="1">
      <c r="A27" s="32">
        <f t="shared" si="0"/>
        <v>25</v>
      </c>
      <c r="B27" s="82"/>
      <c r="C27" s="33" t="s">
        <v>277</v>
      </c>
      <c r="D27" s="33" t="s">
        <v>279</v>
      </c>
      <c r="E27" s="32" t="s">
        <v>203</v>
      </c>
      <c r="F27" s="41" t="s">
        <v>282</v>
      </c>
    </row>
    <row r="28" spans="1:6" ht="39" customHeight="1">
      <c r="A28" s="32">
        <f t="shared" si="0"/>
        <v>26</v>
      </c>
      <c r="B28" s="82"/>
      <c r="C28" s="33" t="s">
        <v>69</v>
      </c>
      <c r="D28" s="33" t="s">
        <v>247</v>
      </c>
      <c r="E28" s="32" t="s">
        <v>203</v>
      </c>
      <c r="F28" s="42"/>
    </row>
    <row r="29" spans="1:6" ht="42.75">
      <c r="A29" s="32">
        <f t="shared" si="0"/>
        <v>27</v>
      </c>
      <c r="B29" s="82"/>
      <c r="C29" s="33" t="s">
        <v>145</v>
      </c>
      <c r="D29" s="33" t="s">
        <v>120</v>
      </c>
      <c r="E29" s="32" t="s">
        <v>203</v>
      </c>
      <c r="F29" s="41"/>
    </row>
    <row r="30" spans="1:6" ht="39" customHeight="1">
      <c r="A30" s="32">
        <f t="shared" si="0"/>
        <v>28</v>
      </c>
      <c r="B30" s="82"/>
      <c r="C30" s="33" t="s">
        <v>248</v>
      </c>
      <c r="D30" s="33" t="s">
        <v>142</v>
      </c>
      <c r="E30" s="32" t="s">
        <v>203</v>
      </c>
      <c r="F30" s="41" t="s">
        <v>280</v>
      </c>
    </row>
    <row r="31" spans="1:6" ht="39" customHeight="1">
      <c r="A31" s="32">
        <f t="shared" si="0"/>
        <v>29</v>
      </c>
      <c r="B31" s="82"/>
      <c r="C31" s="33" t="s">
        <v>58</v>
      </c>
      <c r="D31" s="33" t="s">
        <v>249</v>
      </c>
      <c r="E31" s="32" t="s">
        <v>203</v>
      </c>
      <c r="F31" s="42" t="s">
        <v>205</v>
      </c>
    </row>
    <row r="32" spans="1:6" ht="39" customHeight="1">
      <c r="A32" s="32">
        <f t="shared" si="0"/>
        <v>30</v>
      </c>
      <c r="B32" s="83"/>
      <c r="C32" s="33" t="s">
        <v>252</v>
      </c>
      <c r="D32" s="33" t="s">
        <v>250</v>
      </c>
      <c r="E32" s="32" t="s">
        <v>203</v>
      </c>
      <c r="F32" s="41" t="s">
        <v>178</v>
      </c>
    </row>
    <row r="33" spans="1:6" ht="39" customHeight="1">
      <c r="A33" s="32">
        <f t="shared" si="0"/>
        <v>31</v>
      </c>
      <c r="B33" s="81" t="s">
        <v>19</v>
      </c>
      <c r="C33" s="33" t="s">
        <v>22</v>
      </c>
      <c r="D33" s="33" t="s">
        <v>198</v>
      </c>
      <c r="E33" s="32" t="s">
        <v>203</v>
      </c>
      <c r="F33" s="42"/>
    </row>
    <row r="34" spans="1:6" ht="39" customHeight="1">
      <c r="A34" s="32">
        <f t="shared" si="0"/>
        <v>32</v>
      </c>
      <c r="B34" s="82"/>
      <c r="C34" s="33" t="s">
        <v>72</v>
      </c>
      <c r="D34" s="33" t="s">
        <v>201</v>
      </c>
      <c r="E34" s="32" t="s">
        <v>203</v>
      </c>
      <c r="F34" s="42"/>
    </row>
    <row r="35" spans="1:6" ht="39" customHeight="1">
      <c r="A35" s="32">
        <f t="shared" si="0"/>
        <v>33</v>
      </c>
      <c r="B35" s="82"/>
      <c r="C35" s="33" t="s">
        <v>76</v>
      </c>
      <c r="D35" s="33" t="s">
        <v>38</v>
      </c>
      <c r="E35" s="32" t="s">
        <v>204</v>
      </c>
      <c r="F35" s="42"/>
    </row>
    <row r="36" spans="1:6" ht="42.75">
      <c r="A36" s="32">
        <f t="shared" si="0"/>
        <v>34</v>
      </c>
      <c r="B36" s="82"/>
      <c r="C36" s="33" t="s">
        <v>30</v>
      </c>
      <c r="D36" s="33" t="s">
        <v>80</v>
      </c>
      <c r="E36" s="32" t="s">
        <v>204</v>
      </c>
      <c r="F36" s="42" t="s">
        <v>254</v>
      </c>
    </row>
    <row r="37" spans="1:6" ht="39" customHeight="1">
      <c r="A37" s="32">
        <f t="shared" si="0"/>
        <v>35</v>
      </c>
      <c r="B37" s="82"/>
      <c r="C37" s="33" t="s">
        <v>121</v>
      </c>
      <c r="D37" s="33" t="s">
        <v>89</v>
      </c>
      <c r="E37" s="32" t="s">
        <v>204</v>
      </c>
      <c r="F37" s="42"/>
    </row>
    <row r="38" spans="1:6" ht="39" customHeight="1">
      <c r="A38" s="32">
        <f t="shared" si="0"/>
        <v>36</v>
      </c>
      <c r="B38" s="82"/>
      <c r="C38" s="33" t="s">
        <v>73</v>
      </c>
      <c r="D38" s="33" t="s">
        <v>68</v>
      </c>
      <c r="E38" s="32" t="s">
        <v>203</v>
      </c>
      <c r="F38" s="42"/>
    </row>
    <row r="39" spans="1:6" ht="39" customHeight="1">
      <c r="A39" s="32">
        <f t="shared" si="0"/>
        <v>37</v>
      </c>
      <c r="B39" s="82"/>
      <c r="C39" s="33" t="s">
        <v>82</v>
      </c>
      <c r="D39" s="33" t="s">
        <v>9</v>
      </c>
      <c r="E39" s="32" t="s">
        <v>203</v>
      </c>
      <c r="F39" s="42"/>
    </row>
    <row r="40" spans="1:6" ht="39" customHeight="1">
      <c r="A40" s="32">
        <f t="shared" si="0"/>
        <v>38</v>
      </c>
      <c r="B40" s="82"/>
      <c r="C40" s="33" t="s">
        <v>130</v>
      </c>
      <c r="D40" s="33" t="s">
        <v>131</v>
      </c>
      <c r="E40" s="32" t="s">
        <v>204</v>
      </c>
      <c r="F40" s="42"/>
    </row>
    <row r="41" spans="1:6" ht="39" customHeight="1">
      <c r="A41" s="32">
        <f t="shared" si="0"/>
        <v>39</v>
      </c>
      <c r="B41" s="82"/>
      <c r="C41" s="33" t="s">
        <v>83</v>
      </c>
      <c r="D41" s="33" t="s">
        <v>126</v>
      </c>
      <c r="E41" s="32" t="s">
        <v>203</v>
      </c>
      <c r="F41" s="42"/>
    </row>
    <row r="42" spans="1:6" ht="39" customHeight="1">
      <c r="A42" s="32">
        <f t="shared" si="0"/>
        <v>40</v>
      </c>
      <c r="B42" s="82"/>
      <c r="C42" s="33" t="s">
        <v>42</v>
      </c>
      <c r="D42" s="33" t="s">
        <v>84</v>
      </c>
      <c r="E42" s="32" t="s">
        <v>203</v>
      </c>
      <c r="F42" s="42"/>
    </row>
    <row r="43" spans="1:6" ht="39" customHeight="1">
      <c r="A43" s="32">
        <f t="shared" si="0"/>
        <v>41</v>
      </c>
      <c r="B43" s="81" t="s">
        <v>253</v>
      </c>
      <c r="C43" s="34" t="s">
        <v>87</v>
      </c>
      <c r="D43" s="38" t="s">
        <v>88</v>
      </c>
      <c r="E43" s="32" t="s">
        <v>203</v>
      </c>
      <c r="F43" s="43"/>
    </row>
    <row r="44" spans="1:6" ht="39" customHeight="1">
      <c r="A44" s="32">
        <f t="shared" si="0"/>
        <v>42</v>
      </c>
      <c r="B44" s="82"/>
      <c r="C44" s="34" t="s">
        <v>122</v>
      </c>
      <c r="D44" s="38" t="s">
        <v>221</v>
      </c>
      <c r="E44" s="32" t="s">
        <v>203</v>
      </c>
      <c r="F44" s="43"/>
    </row>
    <row r="45" spans="1:6" ht="39" customHeight="1">
      <c r="A45" s="32">
        <f t="shared" si="0"/>
        <v>43</v>
      </c>
      <c r="B45" s="82"/>
      <c r="C45" s="34" t="s">
        <v>124</v>
      </c>
      <c r="D45" s="38" t="s">
        <v>125</v>
      </c>
      <c r="E45" s="32" t="s">
        <v>203</v>
      </c>
      <c r="F45" s="43"/>
    </row>
    <row r="46" spans="1:6" ht="39" customHeight="1">
      <c r="A46" s="32">
        <f t="shared" si="0"/>
        <v>44</v>
      </c>
      <c r="B46" s="82"/>
      <c r="C46" s="34" t="s">
        <v>132</v>
      </c>
      <c r="D46" s="38" t="s">
        <v>133</v>
      </c>
      <c r="E46" s="32" t="s">
        <v>204</v>
      </c>
      <c r="F46" s="43"/>
    </row>
    <row r="47" spans="1:6" ht="39" customHeight="1">
      <c r="A47" s="32">
        <f t="shared" si="0"/>
        <v>45</v>
      </c>
      <c r="B47" s="83"/>
      <c r="C47" s="33" t="s">
        <v>85</v>
      </c>
      <c r="D47" s="33" t="s">
        <v>24</v>
      </c>
      <c r="E47" s="32" t="s">
        <v>204</v>
      </c>
      <c r="F47" s="43"/>
    </row>
    <row r="48" spans="1:6" ht="71.25">
      <c r="A48" s="32">
        <f t="shared" si="0"/>
        <v>46</v>
      </c>
      <c r="B48" s="85" t="s">
        <v>62</v>
      </c>
      <c r="C48" s="35" t="s">
        <v>15</v>
      </c>
      <c r="D48" s="39" t="s">
        <v>59</v>
      </c>
      <c r="E48" s="32" t="s">
        <v>204</v>
      </c>
      <c r="F48" s="41" t="s">
        <v>105</v>
      </c>
    </row>
    <row r="49" spans="1:6" ht="39" customHeight="1">
      <c r="A49" s="32">
        <f t="shared" si="0"/>
        <v>47</v>
      </c>
      <c r="B49" s="86"/>
      <c r="C49" s="35" t="s">
        <v>91</v>
      </c>
      <c r="D49" s="39" t="s">
        <v>71</v>
      </c>
      <c r="E49" s="32" t="s">
        <v>204</v>
      </c>
      <c r="F49" s="42"/>
    </row>
    <row r="50" spans="1:6" ht="39" customHeight="1">
      <c r="A50" s="32">
        <f t="shared" si="0"/>
        <v>48</v>
      </c>
      <c r="B50" s="86"/>
      <c r="C50" s="35" t="s">
        <v>147</v>
      </c>
      <c r="D50" s="39" t="s">
        <v>148</v>
      </c>
      <c r="E50" s="32" t="s">
        <v>204</v>
      </c>
      <c r="F50" s="42"/>
    </row>
    <row r="51" spans="1:6" ht="39" customHeight="1">
      <c r="A51" s="32">
        <f t="shared" si="0"/>
        <v>49</v>
      </c>
      <c r="B51" s="86"/>
      <c r="C51" s="35" t="s">
        <v>63</v>
      </c>
      <c r="D51" s="39" t="s">
        <v>149</v>
      </c>
      <c r="E51" s="32" t="s">
        <v>204</v>
      </c>
      <c r="F51" s="42"/>
    </row>
    <row r="52" spans="1:6" ht="39" customHeight="1">
      <c r="A52" s="32">
        <f t="shared" si="0"/>
        <v>50</v>
      </c>
      <c r="B52" s="86"/>
      <c r="C52" s="35" t="s">
        <v>28</v>
      </c>
      <c r="D52" s="39" t="s">
        <v>34</v>
      </c>
      <c r="E52" s="32" t="s">
        <v>204</v>
      </c>
      <c r="F52" s="42"/>
    </row>
    <row r="53" spans="1:6" ht="42.75">
      <c r="A53" s="32">
        <f t="shared" si="0"/>
        <v>51</v>
      </c>
      <c r="B53" s="86"/>
      <c r="C53" s="35" t="s">
        <v>151</v>
      </c>
      <c r="D53" s="39" t="s">
        <v>8</v>
      </c>
      <c r="E53" s="32" t="s">
        <v>204</v>
      </c>
      <c r="F53" s="42" t="s">
        <v>254</v>
      </c>
    </row>
    <row r="54" spans="1:6" ht="39" customHeight="1">
      <c r="A54" s="32">
        <f t="shared" si="0"/>
        <v>52</v>
      </c>
      <c r="B54" s="86"/>
      <c r="C54" s="35" t="s">
        <v>70</v>
      </c>
      <c r="D54" s="39" t="s">
        <v>93</v>
      </c>
      <c r="E54" s="32" t="s">
        <v>203</v>
      </c>
      <c r="F54" s="42"/>
    </row>
    <row r="55" spans="1:6" ht="39" customHeight="1">
      <c r="A55" s="32">
        <f t="shared" si="0"/>
        <v>53</v>
      </c>
      <c r="B55" s="86"/>
      <c r="C55" s="35" t="s">
        <v>61</v>
      </c>
      <c r="D55" s="39" t="s">
        <v>152</v>
      </c>
      <c r="E55" s="32" t="s">
        <v>203</v>
      </c>
      <c r="F55" s="42"/>
    </row>
    <row r="56" spans="1:6" ht="39" customHeight="1">
      <c r="A56" s="32">
        <f t="shared" si="0"/>
        <v>54</v>
      </c>
      <c r="B56" s="86"/>
      <c r="C56" s="35" t="s">
        <v>153</v>
      </c>
      <c r="D56" s="39" t="s">
        <v>154</v>
      </c>
      <c r="E56" s="32" t="s">
        <v>203</v>
      </c>
      <c r="F56" s="42"/>
    </row>
    <row r="57" spans="1:6" ht="39" customHeight="1">
      <c r="A57" s="32">
        <f t="shared" si="0"/>
        <v>55</v>
      </c>
      <c r="B57" s="86"/>
      <c r="C57" s="35" t="s">
        <v>25</v>
      </c>
      <c r="D57" s="39" t="s">
        <v>155</v>
      </c>
      <c r="E57" s="32" t="s">
        <v>204</v>
      </c>
      <c r="F57" s="42"/>
    </row>
    <row r="58" spans="1:6" ht="39" customHeight="1">
      <c r="A58" s="32">
        <f t="shared" si="0"/>
        <v>56</v>
      </c>
      <c r="B58" s="86"/>
      <c r="C58" s="35" t="s">
        <v>158</v>
      </c>
      <c r="D58" s="39" t="s">
        <v>160</v>
      </c>
      <c r="E58" s="32" t="s">
        <v>203</v>
      </c>
      <c r="F58" s="42"/>
    </row>
    <row r="59" spans="1:6" ht="39" customHeight="1">
      <c r="A59" s="32">
        <f t="shared" si="0"/>
        <v>57</v>
      </c>
      <c r="B59" s="86"/>
      <c r="C59" s="35" t="s">
        <v>94</v>
      </c>
      <c r="D59" s="39" t="s">
        <v>163</v>
      </c>
      <c r="E59" s="32" t="s">
        <v>203</v>
      </c>
      <c r="F59" s="42"/>
    </row>
    <row r="60" spans="1:6" ht="39" customHeight="1">
      <c r="A60" s="32">
        <f t="shared" si="0"/>
        <v>58</v>
      </c>
      <c r="B60" s="86"/>
      <c r="C60" s="35" t="s">
        <v>164</v>
      </c>
      <c r="D60" s="39" t="s">
        <v>41</v>
      </c>
      <c r="E60" s="32" t="s">
        <v>203</v>
      </c>
      <c r="F60" s="42"/>
    </row>
    <row r="61" spans="1:6" ht="39" customHeight="1">
      <c r="A61" s="32">
        <f t="shared" si="0"/>
        <v>59</v>
      </c>
      <c r="B61" s="86"/>
      <c r="C61" s="35" t="s">
        <v>165</v>
      </c>
      <c r="D61" s="39" t="s">
        <v>168</v>
      </c>
      <c r="E61" s="32" t="s">
        <v>203</v>
      </c>
      <c r="F61" s="42"/>
    </row>
    <row r="62" spans="1:6" ht="39" customHeight="1">
      <c r="A62" s="32">
        <f t="shared" si="0"/>
        <v>60</v>
      </c>
      <c r="B62" s="86"/>
      <c r="C62" s="33" t="s">
        <v>95</v>
      </c>
      <c r="D62" s="33" t="s">
        <v>169</v>
      </c>
      <c r="E62" s="32" t="s">
        <v>203</v>
      </c>
      <c r="F62" s="42"/>
    </row>
    <row r="63" spans="1:6" ht="39" customHeight="1">
      <c r="A63" s="32">
        <f t="shared" si="0"/>
        <v>61</v>
      </c>
      <c r="B63" s="86"/>
      <c r="C63" s="33" t="s">
        <v>170</v>
      </c>
      <c r="D63" s="33" t="s">
        <v>166</v>
      </c>
      <c r="E63" s="32" t="s">
        <v>204</v>
      </c>
      <c r="F63" s="42"/>
    </row>
    <row r="64" spans="1:6" ht="38.25" customHeight="1">
      <c r="A64" s="32">
        <f t="shared" si="0"/>
        <v>62</v>
      </c>
      <c r="B64" s="86"/>
      <c r="C64" s="35" t="s">
        <v>96</v>
      </c>
      <c r="D64" s="35" t="s">
        <v>97</v>
      </c>
      <c r="E64" s="32" t="s">
        <v>204</v>
      </c>
      <c r="F64" s="42"/>
    </row>
    <row r="65" spans="1:6" ht="39" customHeight="1">
      <c r="A65" s="32">
        <f t="shared" si="0"/>
        <v>63</v>
      </c>
      <c r="B65" s="86"/>
      <c r="C65" s="33" t="s">
        <v>171</v>
      </c>
      <c r="D65" s="33" t="s">
        <v>43</v>
      </c>
      <c r="E65" s="32" t="s">
        <v>204</v>
      </c>
      <c r="F65" s="42"/>
    </row>
    <row r="66" spans="1:6" ht="39" customHeight="1">
      <c r="A66" s="32">
        <f t="shared" si="0"/>
        <v>64</v>
      </c>
      <c r="B66" s="86"/>
      <c r="C66" s="33" t="s">
        <v>172</v>
      </c>
      <c r="D66" s="33" t="s">
        <v>173</v>
      </c>
      <c r="E66" s="32" t="s">
        <v>203</v>
      </c>
      <c r="F66" s="42"/>
    </row>
    <row r="67" spans="1:6" ht="39" customHeight="1">
      <c r="A67" s="32">
        <f t="shared" ref="A67:A94" si="1">ROW()-2</f>
        <v>65</v>
      </c>
      <c r="B67" s="86"/>
      <c r="C67" s="33" t="s">
        <v>174</v>
      </c>
      <c r="D67" s="33" t="s">
        <v>119</v>
      </c>
      <c r="E67" s="32" t="s">
        <v>203</v>
      </c>
      <c r="F67" s="42"/>
    </row>
    <row r="68" spans="1:6" ht="39" customHeight="1">
      <c r="A68" s="32">
        <f t="shared" si="1"/>
        <v>66</v>
      </c>
      <c r="B68" s="86"/>
      <c r="C68" s="33" t="s">
        <v>175</v>
      </c>
      <c r="D68" s="33" t="s">
        <v>177</v>
      </c>
      <c r="E68" s="32" t="s">
        <v>204</v>
      </c>
      <c r="F68" s="42"/>
    </row>
    <row r="69" spans="1:6" ht="39" customHeight="1">
      <c r="A69" s="32">
        <f t="shared" si="1"/>
        <v>67</v>
      </c>
      <c r="B69" s="86"/>
      <c r="C69" s="35" t="s">
        <v>2</v>
      </c>
      <c r="D69" s="39" t="s">
        <v>98</v>
      </c>
      <c r="E69" s="32" t="s">
        <v>203</v>
      </c>
      <c r="F69" s="42"/>
    </row>
    <row r="70" spans="1:6" ht="39" customHeight="1">
      <c r="A70" s="32">
        <f t="shared" si="1"/>
        <v>68</v>
      </c>
      <c r="B70" s="86"/>
      <c r="C70" s="35" t="s">
        <v>17</v>
      </c>
      <c r="D70" s="39" t="s">
        <v>134</v>
      </c>
      <c r="E70" s="32" t="s">
        <v>203</v>
      </c>
      <c r="F70" s="42"/>
    </row>
    <row r="71" spans="1:6" ht="39" customHeight="1">
      <c r="A71" s="32">
        <f t="shared" si="1"/>
        <v>69</v>
      </c>
      <c r="B71" s="87"/>
      <c r="C71" s="35" t="s">
        <v>179</v>
      </c>
      <c r="D71" s="39" t="s">
        <v>188</v>
      </c>
      <c r="E71" s="32" t="s">
        <v>204</v>
      </c>
      <c r="F71" s="42"/>
    </row>
    <row r="72" spans="1:6" ht="39" customHeight="1">
      <c r="A72" s="32">
        <f t="shared" si="1"/>
        <v>70</v>
      </c>
      <c r="B72" s="85" t="s">
        <v>180</v>
      </c>
      <c r="C72" s="35" t="s">
        <v>31</v>
      </c>
      <c r="D72" s="39" t="s">
        <v>33</v>
      </c>
      <c r="E72" s="32" t="s">
        <v>203</v>
      </c>
      <c r="F72" s="42" t="s">
        <v>185</v>
      </c>
    </row>
    <row r="73" spans="1:6" ht="39" customHeight="1">
      <c r="A73" s="32">
        <f t="shared" si="1"/>
        <v>71</v>
      </c>
      <c r="B73" s="86"/>
      <c r="C73" s="35" t="s">
        <v>259</v>
      </c>
      <c r="D73" s="39" t="s">
        <v>194</v>
      </c>
      <c r="E73" s="32" t="s">
        <v>203</v>
      </c>
      <c r="F73" s="41" t="s">
        <v>260</v>
      </c>
    </row>
    <row r="74" spans="1:6" ht="39" customHeight="1">
      <c r="A74" s="32">
        <f t="shared" si="1"/>
        <v>72</v>
      </c>
      <c r="B74" s="86"/>
      <c r="C74" s="35" t="s">
        <v>256</v>
      </c>
      <c r="D74" s="39" t="s">
        <v>261</v>
      </c>
      <c r="E74" s="32" t="s">
        <v>203</v>
      </c>
      <c r="F74" s="41" t="s">
        <v>178</v>
      </c>
    </row>
    <row r="75" spans="1:6" ht="39" customHeight="1">
      <c r="A75" s="32">
        <f t="shared" si="1"/>
        <v>73</v>
      </c>
      <c r="B75" s="86"/>
      <c r="C75" s="35" t="s">
        <v>100</v>
      </c>
      <c r="D75" s="39" t="s">
        <v>181</v>
      </c>
      <c r="E75" s="32" t="s">
        <v>203</v>
      </c>
      <c r="F75" s="41" t="s">
        <v>260</v>
      </c>
    </row>
    <row r="76" spans="1:6" ht="39" customHeight="1">
      <c r="A76" s="32">
        <f t="shared" si="1"/>
        <v>74</v>
      </c>
      <c r="B76" s="86"/>
      <c r="C76" s="35" t="s">
        <v>101</v>
      </c>
      <c r="D76" s="39" t="s">
        <v>183</v>
      </c>
      <c r="E76" s="32" t="s">
        <v>203</v>
      </c>
      <c r="F76" s="42"/>
    </row>
    <row r="77" spans="1:6" ht="39" customHeight="1">
      <c r="A77" s="32">
        <f t="shared" si="1"/>
        <v>75</v>
      </c>
      <c r="B77" s="81" t="s">
        <v>102</v>
      </c>
      <c r="C77" s="33" t="s">
        <v>4</v>
      </c>
      <c r="D77" s="33" t="s">
        <v>264</v>
      </c>
      <c r="E77" s="32" t="s">
        <v>203</v>
      </c>
      <c r="F77" s="41" t="s">
        <v>262</v>
      </c>
    </row>
    <row r="78" spans="1:6" ht="39" customHeight="1">
      <c r="A78" s="32">
        <f t="shared" si="1"/>
        <v>76</v>
      </c>
      <c r="B78" s="82"/>
      <c r="C78" s="33" t="s">
        <v>36</v>
      </c>
      <c r="D78" s="33" t="s">
        <v>199</v>
      </c>
      <c r="E78" s="32" t="s">
        <v>203</v>
      </c>
      <c r="F78" s="41" t="s">
        <v>211</v>
      </c>
    </row>
    <row r="79" spans="1:6" ht="39" customHeight="1">
      <c r="A79" s="32">
        <f t="shared" si="1"/>
        <v>77</v>
      </c>
      <c r="B79" s="82"/>
      <c r="C79" s="35" t="s">
        <v>13</v>
      </c>
      <c r="D79" s="33" t="s">
        <v>265</v>
      </c>
      <c r="E79" s="32" t="s">
        <v>203</v>
      </c>
      <c r="F79" s="41" t="s">
        <v>211</v>
      </c>
    </row>
    <row r="80" spans="1:6" ht="39" customHeight="1">
      <c r="A80" s="32">
        <f t="shared" si="1"/>
        <v>78</v>
      </c>
      <c r="B80" s="82"/>
      <c r="C80" s="33" t="s">
        <v>6</v>
      </c>
      <c r="D80" s="33" t="s">
        <v>267</v>
      </c>
      <c r="E80" s="32" t="s">
        <v>203</v>
      </c>
      <c r="F80" s="41" t="s">
        <v>211</v>
      </c>
    </row>
    <row r="81" spans="1:6" ht="42.75">
      <c r="A81" s="32">
        <f t="shared" si="1"/>
        <v>79</v>
      </c>
      <c r="B81" s="81" t="s">
        <v>1</v>
      </c>
      <c r="C81" s="33" t="s">
        <v>104</v>
      </c>
      <c r="D81" s="33" t="s">
        <v>283</v>
      </c>
      <c r="E81" s="32" t="s">
        <v>203</v>
      </c>
      <c r="F81" s="41" t="s">
        <v>285</v>
      </c>
    </row>
    <row r="82" spans="1:6" ht="39" customHeight="1">
      <c r="A82" s="32">
        <f t="shared" si="1"/>
        <v>80</v>
      </c>
      <c r="B82" s="82"/>
      <c r="C82" s="35" t="s">
        <v>106</v>
      </c>
      <c r="D82" s="39" t="s">
        <v>66</v>
      </c>
      <c r="E82" s="32" t="s">
        <v>203</v>
      </c>
      <c r="F82" s="41"/>
    </row>
    <row r="83" spans="1:6" ht="39" customHeight="1">
      <c r="A83" s="32">
        <f t="shared" si="1"/>
        <v>81</v>
      </c>
      <c r="B83" s="83"/>
      <c r="C83" s="35" t="s">
        <v>184</v>
      </c>
      <c r="D83" s="33" t="s">
        <v>108</v>
      </c>
      <c r="E83" s="32" t="s">
        <v>204</v>
      </c>
      <c r="F83" s="41" t="s">
        <v>156</v>
      </c>
    </row>
    <row r="84" spans="1:6" ht="39" customHeight="1">
      <c r="A84" s="32">
        <f t="shared" si="1"/>
        <v>82</v>
      </c>
      <c r="B84" s="81" t="s">
        <v>109</v>
      </c>
      <c r="C84" s="33" t="s">
        <v>186</v>
      </c>
      <c r="D84" s="33" t="s">
        <v>218</v>
      </c>
      <c r="E84" s="40"/>
      <c r="F84" s="44"/>
    </row>
    <row r="85" spans="1:6" ht="42.75">
      <c r="A85" s="32">
        <f t="shared" si="1"/>
        <v>83</v>
      </c>
      <c r="B85" s="82"/>
      <c r="C85" s="33" t="s">
        <v>135</v>
      </c>
      <c r="D85" s="33" t="s">
        <v>137</v>
      </c>
      <c r="E85" s="40"/>
      <c r="F85" s="44"/>
    </row>
    <row r="86" spans="1:6" ht="39" customHeight="1">
      <c r="A86" s="32">
        <f t="shared" si="1"/>
        <v>84</v>
      </c>
      <c r="B86" s="82"/>
      <c r="C86" s="33" t="s">
        <v>138</v>
      </c>
      <c r="D86" s="33" t="s">
        <v>140</v>
      </c>
      <c r="E86" s="40"/>
      <c r="F86" s="44"/>
    </row>
    <row r="87" spans="1:6" ht="39" customHeight="1">
      <c r="A87" s="32">
        <f t="shared" si="1"/>
        <v>85</v>
      </c>
      <c r="B87" s="82"/>
      <c r="C87" s="33" t="s">
        <v>127</v>
      </c>
      <c r="D87" s="33" t="s">
        <v>77</v>
      </c>
      <c r="E87" s="40"/>
      <c r="F87" s="44"/>
    </row>
    <row r="88" spans="1:6" ht="39" customHeight="1">
      <c r="A88" s="32">
        <f t="shared" si="1"/>
        <v>86</v>
      </c>
      <c r="B88" s="82"/>
      <c r="C88" s="33" t="s">
        <v>3</v>
      </c>
      <c r="D88" s="33" t="s">
        <v>111</v>
      </c>
      <c r="E88" s="40"/>
      <c r="F88" s="44"/>
    </row>
    <row r="89" spans="1:6" ht="39" customHeight="1">
      <c r="A89" s="32">
        <f t="shared" si="1"/>
        <v>87</v>
      </c>
      <c r="B89" s="83"/>
      <c r="C89" s="33" t="s">
        <v>1</v>
      </c>
      <c r="D89" s="33" t="s">
        <v>113</v>
      </c>
      <c r="E89" s="40"/>
      <c r="F89" s="44"/>
    </row>
    <row r="90" spans="1:6" ht="39" customHeight="1">
      <c r="A90" s="32">
        <f t="shared" si="1"/>
        <v>88</v>
      </c>
      <c r="B90" s="84" t="s">
        <v>206</v>
      </c>
      <c r="C90" s="36" t="s">
        <v>213</v>
      </c>
      <c r="D90" s="33" t="s">
        <v>214</v>
      </c>
      <c r="E90" s="32" t="s">
        <v>203</v>
      </c>
      <c r="F90" s="41"/>
    </row>
    <row r="91" spans="1:6" ht="39" customHeight="1">
      <c r="A91" s="32">
        <f t="shared" si="1"/>
        <v>89</v>
      </c>
      <c r="B91" s="84"/>
      <c r="C91" s="36" t="s">
        <v>207</v>
      </c>
      <c r="D91" s="33" t="s">
        <v>269</v>
      </c>
      <c r="E91" s="32" t="s">
        <v>203</v>
      </c>
      <c r="F91" s="41"/>
    </row>
    <row r="92" spans="1:6" ht="39" customHeight="1">
      <c r="A92" s="32">
        <f t="shared" si="1"/>
        <v>90</v>
      </c>
      <c r="B92" s="84"/>
      <c r="C92" s="36" t="s">
        <v>216</v>
      </c>
      <c r="D92" s="33" t="s">
        <v>110</v>
      </c>
      <c r="E92" s="32" t="s">
        <v>204</v>
      </c>
      <c r="F92" s="41" t="s">
        <v>159</v>
      </c>
    </row>
    <row r="93" spans="1:6" ht="39" customHeight="1">
      <c r="A93" s="32">
        <f t="shared" si="1"/>
        <v>91</v>
      </c>
      <c r="B93" s="84"/>
      <c r="C93" s="36" t="s">
        <v>212</v>
      </c>
      <c r="D93" s="33" t="s">
        <v>26</v>
      </c>
      <c r="E93" s="32" t="s">
        <v>204</v>
      </c>
      <c r="F93" s="41"/>
    </row>
    <row r="94" spans="1:6" ht="39" customHeight="1">
      <c r="A94" s="32">
        <f t="shared" si="1"/>
        <v>92</v>
      </c>
      <c r="B94" s="84"/>
      <c r="C94" s="36" t="s">
        <v>208</v>
      </c>
      <c r="D94" s="33" t="s">
        <v>210</v>
      </c>
      <c r="E94" s="32" t="s">
        <v>204</v>
      </c>
      <c r="F94" s="41" t="s">
        <v>270</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機能要件一覧</vt:lpstr>
      <vt:lpstr>20191024_細かく分けて言い換える_右端にコメント追加</vt:lpstr>
      <vt:lpstr>20191024_細かく分けて言い換える</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2024-07-31T06:29:03Z</dcterms:created>
  <dcterms:modified xsi:type="dcterms:W3CDTF">2026-02-18T00:49:39Z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2025-11-17T07:40:08Z</vt:filetime>
  </property>
</Properties>
</file>