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781\Desktop\"/>
    </mc:Choice>
  </mc:AlternateContent>
  <bookViews>
    <workbookView xWindow="0" yWindow="0" windowWidth="20490" windowHeight="7530"/>
  </bookViews>
  <sheets>
    <sheet name="試算表" sheetId="7" r:id="rId1"/>
    <sheet name="市県民税・森林環境税 税額決定・納税通知書" sheetId="8" r:id="rId2"/>
  </sheets>
  <definedNames>
    <definedName name="_xlnm.Print_Area" localSheetId="1">'市県民税・森林環境税 税額決定・納税通知書'!$B$2:$CH$56</definedName>
    <definedName name="あああ">#REF!</definedName>
    <definedName name="ああああ">#REF!</definedName>
    <definedName name="科目別内訳残">#REF!</definedName>
    <definedName name="内訳管理科目一覧">#REF!</definedName>
    <definedName name="部門別科目残高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7" l="1"/>
  <c r="N24" i="7" l="1"/>
  <c r="N29" i="7" l="1"/>
  <c r="N23" i="7" l="1"/>
  <c r="N22" i="7"/>
  <c r="N21" i="7"/>
  <c r="N20" i="7"/>
  <c r="N19" i="7"/>
  <c r="N18" i="7"/>
  <c r="N17" i="7"/>
  <c r="N16" i="7"/>
  <c r="N15" i="7"/>
  <c r="N14" i="7"/>
  <c r="N13" i="7" l="1"/>
  <c r="N12" i="7" l="1"/>
  <c r="G5" i="7"/>
  <c r="N10" i="7"/>
  <c r="G9" i="7"/>
  <c r="G6" i="7"/>
  <c r="N25" i="7" l="1"/>
  <c r="G7" i="7" l="1"/>
  <c r="M5" i="7" s="1"/>
  <c r="M6" i="7" s="1"/>
  <c r="G10" i="7" s="1"/>
  <c r="N28" i="7"/>
  <c r="G11" i="7" s="1"/>
  <c r="O29" i="7"/>
</calcChain>
</file>

<file path=xl/sharedStrings.xml><?xml version="1.0" encoding="utf-8"?>
<sst xmlns="http://schemas.openxmlformats.org/spreadsheetml/2006/main" count="43" uniqueCount="38">
  <si>
    <t>老人</t>
    <rPh sb="0" eb="2">
      <t>ロウジン</t>
    </rPh>
    <phoneticPr fontId="1"/>
  </si>
  <si>
    <t>特定</t>
    <rPh sb="0" eb="2">
      <t>トクテイ</t>
    </rPh>
    <phoneticPr fontId="1"/>
  </si>
  <si>
    <t>寡婦</t>
    <rPh sb="0" eb="2">
      <t>カフ</t>
    </rPh>
    <phoneticPr fontId="1"/>
  </si>
  <si>
    <t>ひとり親</t>
    <rPh sb="3" eb="4">
      <t>オヤ</t>
    </rPh>
    <phoneticPr fontId="1"/>
  </si>
  <si>
    <t>勤労学生</t>
    <rPh sb="0" eb="2">
      <t>キンロウ</t>
    </rPh>
    <rPh sb="2" eb="4">
      <t>ガクセイ</t>
    </rPh>
    <phoneticPr fontId="1"/>
  </si>
  <si>
    <t>円</t>
    <rPh sb="0" eb="1">
      <t>エン</t>
    </rPh>
    <phoneticPr fontId="4"/>
  </si>
  <si>
    <t>寄附上限額（2,000円は自己負担）</t>
    <rPh sb="0" eb="2">
      <t>キフ</t>
    </rPh>
    <rPh sb="2" eb="5">
      <t>ジョウゲンガク</t>
    </rPh>
    <rPh sb="11" eb="12">
      <t>エン</t>
    </rPh>
    <rPh sb="13" eb="15">
      <t>ジコ</t>
    </rPh>
    <rPh sb="15" eb="17">
      <t>フタン</t>
    </rPh>
    <phoneticPr fontId="4"/>
  </si>
  <si>
    <t>%</t>
    <phoneticPr fontId="4"/>
  </si>
  <si>
    <t>所得税率</t>
    <rPh sb="0" eb="3">
      <t>ショトクゼイ</t>
    </rPh>
    <rPh sb="3" eb="4">
      <t>リツ</t>
    </rPh>
    <phoneticPr fontId="4"/>
  </si>
  <si>
    <t>住民税所得割額</t>
    <rPh sb="0" eb="3">
      <t>ジュウミンゼイ</t>
    </rPh>
    <rPh sb="3" eb="5">
      <t>ショトク</t>
    </rPh>
    <rPh sb="5" eb="6">
      <t>ワリ</t>
    </rPh>
    <rPh sb="6" eb="7">
      <t>ガク</t>
    </rPh>
    <phoneticPr fontId="4"/>
  </si>
  <si>
    <t>総所得金額</t>
    <rPh sb="0" eb="1">
      <t>ソウ</t>
    </rPh>
    <rPh sb="1" eb="3">
      <t>ショトク</t>
    </rPh>
    <rPh sb="3" eb="5">
      <t>キンガク</t>
    </rPh>
    <phoneticPr fontId="4"/>
  </si>
  <si>
    <t>調整控除</t>
    <rPh sb="0" eb="2">
      <t>チョウセイ</t>
    </rPh>
    <rPh sb="2" eb="4">
      <t>コウジョ</t>
    </rPh>
    <phoneticPr fontId="4"/>
  </si>
  <si>
    <t>控配</t>
    <rPh sb="0" eb="1">
      <t>コウ</t>
    </rPh>
    <rPh sb="1" eb="2">
      <t>ハイ</t>
    </rPh>
    <phoneticPr fontId="1"/>
  </si>
  <si>
    <t>配特</t>
    <rPh sb="0" eb="2">
      <t>ハイトク</t>
    </rPh>
    <phoneticPr fontId="1"/>
  </si>
  <si>
    <t>本人普障</t>
    <rPh sb="0" eb="2">
      <t>ホンニン</t>
    </rPh>
    <rPh sb="2" eb="3">
      <t>フ</t>
    </rPh>
    <rPh sb="3" eb="4">
      <t>ショウ</t>
    </rPh>
    <phoneticPr fontId="1"/>
  </si>
  <si>
    <t>本人特障</t>
    <rPh sb="0" eb="2">
      <t>ホンニン</t>
    </rPh>
    <rPh sb="2" eb="3">
      <t>トク</t>
    </rPh>
    <rPh sb="3" eb="4">
      <t>ショウ</t>
    </rPh>
    <phoneticPr fontId="1"/>
  </si>
  <si>
    <t>一般</t>
    <rPh sb="0" eb="2">
      <t>イッパン</t>
    </rPh>
    <phoneticPr fontId="1"/>
  </si>
  <si>
    <t>同居老親</t>
    <rPh sb="0" eb="2">
      <t>ドウキョ</t>
    </rPh>
    <rPh sb="2" eb="4">
      <t>ロウシン</t>
    </rPh>
    <phoneticPr fontId="1"/>
  </si>
  <si>
    <t>扶養普障</t>
    <rPh sb="0" eb="2">
      <t>フヨウ</t>
    </rPh>
    <rPh sb="2" eb="3">
      <t>フ</t>
    </rPh>
    <rPh sb="3" eb="4">
      <t>ショウ</t>
    </rPh>
    <phoneticPr fontId="1"/>
  </si>
  <si>
    <t>扶養特障</t>
    <rPh sb="0" eb="2">
      <t>フヨウ</t>
    </rPh>
    <rPh sb="2" eb="3">
      <t>トク</t>
    </rPh>
    <rPh sb="3" eb="4">
      <t>ショウ</t>
    </rPh>
    <phoneticPr fontId="1"/>
  </si>
  <si>
    <t>同居特障</t>
    <rPh sb="0" eb="2">
      <t>ドウキョ</t>
    </rPh>
    <rPh sb="2" eb="3">
      <t>トク</t>
    </rPh>
    <rPh sb="3" eb="4">
      <t>ショウ</t>
    </rPh>
    <phoneticPr fontId="1"/>
  </si>
  <si>
    <t>基礎控除</t>
    <rPh sb="0" eb="2">
      <t>キソ</t>
    </rPh>
    <rPh sb="2" eb="4">
      <t>コウジョ</t>
    </rPh>
    <phoneticPr fontId="1"/>
  </si>
  <si>
    <t>200万円以下</t>
    <rPh sb="3" eb="5">
      <t>マンエン</t>
    </rPh>
    <rPh sb="5" eb="7">
      <t>イカ</t>
    </rPh>
    <phoneticPr fontId="1"/>
  </si>
  <si>
    <t>200万円を超える</t>
    <rPh sb="3" eb="5">
      <t>マンエン</t>
    </rPh>
    <rPh sb="6" eb="7">
      <t>コ</t>
    </rPh>
    <phoneticPr fontId="1"/>
  </si>
  <si>
    <t>合計</t>
    <rPh sb="0" eb="2">
      <t>ゴウケイ</t>
    </rPh>
    <phoneticPr fontId="1"/>
  </si>
  <si>
    <t>【人的控除差】</t>
    <rPh sb="1" eb="3">
      <t>ジンテキ</t>
    </rPh>
    <rPh sb="3" eb="5">
      <t>コウジョ</t>
    </rPh>
    <rPh sb="5" eb="6">
      <t>サ</t>
    </rPh>
    <phoneticPr fontId="1"/>
  </si>
  <si>
    <t>【調整控除】</t>
    <rPh sb="1" eb="3">
      <t>チョウセイ</t>
    </rPh>
    <rPh sb="3" eb="5">
      <t>コウジョ</t>
    </rPh>
    <phoneticPr fontId="1"/>
  </si>
  <si>
    <t>ふるさと納税限度額表</t>
    <rPh sb="4" eb="6">
      <t>ノウゼイ</t>
    </rPh>
    <rPh sb="6" eb="8">
      <t>ゲンド</t>
    </rPh>
    <rPh sb="8" eb="9">
      <t>ガク</t>
    </rPh>
    <rPh sb="9" eb="10">
      <t>ヒョウ</t>
    </rPh>
    <phoneticPr fontId="4"/>
  </si>
  <si>
    <t>課税総所得</t>
    <rPh sb="0" eb="2">
      <t>カゼイ</t>
    </rPh>
    <rPh sb="2" eb="5">
      <t>ソウショトク</t>
    </rPh>
    <phoneticPr fontId="4"/>
  </si>
  <si>
    <t>人的控除差</t>
    <rPh sb="0" eb="2">
      <t>ジンテキ</t>
    </rPh>
    <rPh sb="2" eb="4">
      <t>コウジョ</t>
    </rPh>
    <rPh sb="4" eb="5">
      <t>サ</t>
    </rPh>
    <phoneticPr fontId="1"/>
  </si>
  <si>
    <t>円</t>
    <rPh sb="0" eb="1">
      <t>エン</t>
    </rPh>
    <phoneticPr fontId="1"/>
  </si>
  <si>
    <t>総所得</t>
    <rPh sb="0" eb="3">
      <t>ソウショトク</t>
    </rPh>
    <phoneticPr fontId="1"/>
  </si>
  <si>
    <t>市 　民　 税　 分 (円)</t>
    <rPh sb="0" eb="1">
      <t>シ</t>
    </rPh>
    <rPh sb="3" eb="4">
      <t>タミ</t>
    </rPh>
    <rPh sb="6" eb="7">
      <t>ゼイ</t>
    </rPh>
    <rPh sb="9" eb="10">
      <t>ブン</t>
    </rPh>
    <rPh sb="12" eb="13">
      <t>エン</t>
    </rPh>
    <phoneticPr fontId="1"/>
  </si>
  <si>
    <t>県　 民 　税 　分 (円)</t>
    <rPh sb="0" eb="1">
      <t>ケン</t>
    </rPh>
    <rPh sb="3" eb="4">
      <t>タミ</t>
    </rPh>
    <rPh sb="6" eb="7">
      <t>ゼイ</t>
    </rPh>
    <rPh sb="9" eb="10">
      <t>ブン</t>
    </rPh>
    <rPh sb="12" eb="13">
      <t>エン</t>
    </rPh>
    <phoneticPr fontId="1"/>
  </si>
  <si>
    <r>
      <t>※別シートの「市県民税・森林環境税 税額</t>
    </r>
    <r>
      <rPr>
        <sz val="16"/>
        <color rgb="FFFF0000"/>
        <rFont val="ＭＳ Ｐゴシック"/>
        <family val="3"/>
        <charset val="128"/>
      </rPr>
      <t>決定</t>
    </r>
    <r>
      <rPr>
        <sz val="11"/>
        <color rgb="FFFF0000"/>
        <rFont val="ＭＳ Ｐゴシック"/>
        <family val="3"/>
        <charset val="128"/>
      </rPr>
      <t>・納税通知書」の黄色で着色したセルを入力してください。</t>
    </r>
    <rPh sb="1" eb="2">
      <t>ベツ</t>
    </rPh>
    <rPh sb="7" eb="11">
      <t>シケンミンゼイ</t>
    </rPh>
    <rPh sb="12" eb="14">
      <t>シンリン</t>
    </rPh>
    <rPh sb="14" eb="17">
      <t>カンキョウゼイ</t>
    </rPh>
    <rPh sb="18" eb="20">
      <t>ゼイガク</t>
    </rPh>
    <rPh sb="20" eb="22">
      <t>ケッテイ</t>
    </rPh>
    <rPh sb="23" eb="25">
      <t>ノウゼイ</t>
    </rPh>
    <rPh sb="25" eb="28">
      <t>ツウチショ</t>
    </rPh>
    <rPh sb="30" eb="32">
      <t>キイロ</t>
    </rPh>
    <rPh sb="33" eb="35">
      <t>チャクショク</t>
    </rPh>
    <rPh sb="40" eb="42">
      <t>ニュウリョク</t>
    </rPh>
    <phoneticPr fontId="1"/>
  </si>
  <si>
    <r>
      <t>　「市県民税・森林環境税 税額</t>
    </r>
    <r>
      <rPr>
        <sz val="16"/>
        <color rgb="FFFF0000"/>
        <rFont val="ＭＳ Ｐゴシック"/>
        <family val="3"/>
        <charset val="128"/>
      </rPr>
      <t>変更</t>
    </r>
    <r>
      <rPr>
        <sz val="11"/>
        <color rgb="FFFF0000"/>
        <rFont val="ＭＳ Ｐゴシック"/>
        <family val="3"/>
        <charset val="128"/>
      </rPr>
      <t>・納税通知書」では、上限額の試算はできません。</t>
    </r>
    <rPh sb="2" eb="6">
      <t>シケンミンゼイ</t>
    </rPh>
    <rPh sb="7" eb="9">
      <t>シンリン</t>
    </rPh>
    <rPh sb="9" eb="12">
      <t>カンキョウゼイ</t>
    </rPh>
    <rPh sb="13" eb="15">
      <t>ゼイガク</t>
    </rPh>
    <rPh sb="15" eb="17">
      <t>ヘンコウ</t>
    </rPh>
    <rPh sb="18" eb="20">
      <t>ノウゼイ</t>
    </rPh>
    <rPh sb="20" eb="23">
      <t>ツウチショ</t>
    </rPh>
    <rPh sb="27" eb="30">
      <t>ジョウゲンガク</t>
    </rPh>
    <rPh sb="31" eb="33">
      <t>シサン</t>
    </rPh>
    <phoneticPr fontId="1"/>
  </si>
  <si>
    <t>調整控除</t>
    <rPh sb="0" eb="2">
      <t>チョウセイ</t>
    </rPh>
    <rPh sb="2" eb="4">
      <t>コウジョ</t>
    </rPh>
    <phoneticPr fontId="1"/>
  </si>
  <si>
    <t>　 下記金額は、自動計算されますので、直接入力しないでください。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</si>
</sst>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color indexed="17"/>
      <name val="ＭＳ Ｐゴシック"/>
      <family val="3"/>
      <charset val="128"/>
    </font>
    <font>
      <sz val="9"/>
      <color rgb="FF006600"/>
      <name val="ＭＳ Ｐゴシック"/>
      <family val="3"/>
      <charset val="128"/>
    </font>
    <font>
      <sz val="8"/>
      <color rgb="FF0066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42"/>
      </left>
      <right style="thin">
        <color indexed="42"/>
      </right>
      <top style="thin">
        <color indexed="64"/>
      </top>
      <bottom style="thin">
        <color indexed="42"/>
      </bottom>
      <diagonal/>
    </border>
    <border>
      <left style="thin">
        <color indexed="42"/>
      </left>
      <right/>
      <top style="thin">
        <color indexed="64"/>
      </top>
      <bottom style="thin">
        <color indexed="4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/>
      <top style="thin">
        <color indexed="42"/>
      </top>
      <bottom style="thin">
        <color indexed="42"/>
      </bottom>
      <diagonal/>
    </border>
    <border>
      <left/>
      <right style="thin">
        <color indexed="64"/>
      </right>
      <top/>
      <bottom/>
      <diagonal/>
    </border>
    <border>
      <left style="thin">
        <color indexed="42"/>
      </left>
      <right style="thin">
        <color indexed="42"/>
      </right>
      <top/>
      <bottom style="thin">
        <color indexed="42"/>
      </bottom>
      <diagonal/>
    </border>
    <border>
      <left style="thin">
        <color indexed="42"/>
      </left>
      <right style="thin">
        <color indexed="64"/>
      </right>
      <top/>
      <bottom style="thin">
        <color indexed="42"/>
      </bottom>
      <diagonal/>
    </border>
    <border>
      <left style="thin">
        <color indexed="42"/>
      </left>
      <right style="thin">
        <color indexed="64"/>
      </right>
      <top style="thin">
        <color indexed="42"/>
      </top>
      <bottom style="thin">
        <color indexed="42"/>
      </bottom>
      <diagonal/>
    </border>
    <border>
      <left style="thin">
        <color indexed="64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/>
      <diagonal/>
    </border>
    <border>
      <left style="thin">
        <color indexed="64"/>
      </left>
      <right style="thin">
        <color indexed="42"/>
      </right>
      <top style="thin">
        <color indexed="42"/>
      </top>
      <bottom/>
      <diagonal/>
    </border>
    <border>
      <left style="thin">
        <color indexed="64"/>
      </left>
      <right style="thin">
        <color indexed="42"/>
      </right>
      <top style="thin">
        <color indexed="42"/>
      </top>
      <bottom style="thin">
        <color indexed="64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64"/>
      </bottom>
      <diagonal/>
    </border>
    <border>
      <left/>
      <right/>
      <top style="thin">
        <color indexed="42"/>
      </top>
      <bottom style="thin">
        <color indexed="42"/>
      </bottom>
      <diagonal/>
    </border>
    <border>
      <left style="thin">
        <color rgb="FF006600"/>
      </left>
      <right style="thin">
        <color indexed="42"/>
      </right>
      <top style="thin">
        <color rgb="FF006600"/>
      </top>
      <bottom style="thin">
        <color indexed="42"/>
      </bottom>
      <diagonal/>
    </border>
    <border>
      <left style="thin">
        <color indexed="42"/>
      </left>
      <right style="thin">
        <color indexed="42"/>
      </right>
      <top style="thin">
        <color rgb="FF006600"/>
      </top>
      <bottom style="thin">
        <color indexed="42"/>
      </bottom>
      <diagonal/>
    </border>
    <border>
      <left style="thin">
        <color indexed="42"/>
      </left>
      <right style="thin">
        <color rgb="FF006600"/>
      </right>
      <top style="thin">
        <color rgb="FF006600"/>
      </top>
      <bottom style="thin">
        <color indexed="42"/>
      </bottom>
      <diagonal/>
    </border>
    <border>
      <left style="thin">
        <color rgb="FF006600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thin">
        <color rgb="FF006600"/>
      </right>
      <top style="thin">
        <color indexed="42"/>
      </top>
      <bottom style="thin">
        <color indexed="42"/>
      </bottom>
      <diagonal/>
    </border>
    <border>
      <left style="thin">
        <color rgb="FF006600"/>
      </left>
      <right style="thin">
        <color indexed="42"/>
      </right>
      <top style="thin">
        <color indexed="42"/>
      </top>
      <bottom style="thin">
        <color rgb="FF006600"/>
      </bottom>
      <diagonal/>
    </border>
    <border>
      <left style="thin">
        <color indexed="42"/>
      </left>
      <right style="thin">
        <color rgb="FF006600"/>
      </right>
      <top style="thin">
        <color indexed="42"/>
      </top>
      <bottom style="thin">
        <color rgb="FF006600"/>
      </bottom>
      <diagonal/>
    </border>
    <border>
      <left style="thin">
        <color indexed="42"/>
      </left>
      <right/>
      <top style="thin">
        <color rgb="FF006600"/>
      </top>
      <bottom style="thin">
        <color indexed="42"/>
      </bottom>
      <diagonal/>
    </border>
    <border>
      <left style="thin">
        <color indexed="42"/>
      </left>
      <right/>
      <top style="thin">
        <color indexed="42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indexed="42"/>
      </top>
      <bottom style="thin">
        <color rgb="FF006600"/>
      </bottom>
      <diagonal/>
    </border>
    <border>
      <left style="thin">
        <color rgb="FF006600"/>
      </left>
      <right/>
      <top style="thin">
        <color indexed="42"/>
      </top>
      <bottom style="thin">
        <color indexed="42"/>
      </bottom>
      <diagonal/>
    </border>
    <border>
      <left style="thin">
        <color rgb="FF006600"/>
      </left>
      <right/>
      <top style="thin">
        <color indexed="42"/>
      </top>
      <bottom style="thin">
        <color rgb="FF006600"/>
      </bottom>
      <diagonal/>
    </border>
    <border>
      <left style="thin">
        <color rgb="FF006600"/>
      </left>
      <right/>
      <top/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indexed="42"/>
      </top>
      <bottom style="thin">
        <color indexed="42"/>
      </bottom>
      <diagonal/>
    </border>
    <border>
      <left style="thin">
        <color rgb="FF006600"/>
      </left>
      <right style="thin">
        <color rgb="FF006600"/>
      </right>
      <top/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thin">
        <color indexed="42"/>
      </right>
      <top style="thin">
        <color rgb="FF006600"/>
      </top>
      <bottom style="thin">
        <color indexed="42"/>
      </bottom>
      <diagonal/>
    </border>
    <border>
      <left/>
      <right style="thin">
        <color rgb="FF006600"/>
      </right>
      <top style="thin">
        <color indexed="42"/>
      </top>
      <bottom style="thin">
        <color indexed="42"/>
      </bottom>
      <diagonal/>
    </border>
    <border>
      <left/>
      <right style="thin">
        <color rgb="FF006600"/>
      </right>
      <top style="thin">
        <color indexed="42"/>
      </top>
      <bottom style="thin">
        <color rgb="FF006600"/>
      </bottom>
      <diagonal/>
    </border>
    <border>
      <left/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thin">
        <color rgb="FF006600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" fillId="0" borderId="0"/>
  </cellStyleXfs>
  <cellXfs count="154">
    <xf numFmtId="0" fontId="0" fillId="0" borderId="0" xfId="0">
      <alignment vertical="center"/>
    </xf>
    <xf numFmtId="0" fontId="2" fillId="0" borderId="0" xfId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38" fontId="3" fillId="0" borderId="0" xfId="1" applyNumberFormat="1" applyFont="1" applyFill="1" applyBorder="1" applyAlignment="1">
      <alignment vertical="center"/>
    </xf>
    <xf numFmtId="0" fontId="2" fillId="0" borderId="0" xfId="1" applyBorder="1" applyAlignment="1">
      <alignment vertical="center"/>
    </xf>
    <xf numFmtId="38" fontId="3" fillId="0" borderId="0" xfId="2" applyFont="1" applyBorder="1" applyAlignment="1">
      <alignment vertical="center"/>
    </xf>
    <xf numFmtId="38" fontId="3" fillId="0" borderId="0" xfId="2" applyFont="1" applyFill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38" fontId="3" fillId="0" borderId="0" xfId="2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3" xfId="1" applyFont="1" applyBorder="1" applyAlignment="1">
      <alignment vertical="center"/>
    </xf>
    <xf numFmtId="0" fontId="3" fillId="0" borderId="2" xfId="1" applyFont="1" applyBorder="1" applyAlignment="1">
      <alignment horizontal="right" vertical="center"/>
    </xf>
    <xf numFmtId="0" fontId="3" fillId="0" borderId="2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0" fontId="3" fillId="0" borderId="8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11" xfId="1" applyFont="1" applyBorder="1" applyAlignment="1">
      <alignment horizontal="right" vertical="center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2" fillId="0" borderId="0" xfId="1" applyAlignment="1">
      <alignment horizontal="right" vertical="center"/>
    </xf>
    <xf numFmtId="0" fontId="2" fillId="0" borderId="0" xfId="1" applyFont="1" applyAlignment="1">
      <alignment vertical="center"/>
    </xf>
    <xf numFmtId="38" fontId="2" fillId="0" borderId="0" xfId="1" applyNumberFormat="1" applyAlignment="1">
      <alignment vertical="center"/>
    </xf>
    <xf numFmtId="38" fontId="3" fillId="3" borderId="5" xfId="2" applyFont="1" applyFill="1" applyBorder="1" applyAlignment="1">
      <alignment vertical="center"/>
    </xf>
    <xf numFmtId="38" fontId="3" fillId="0" borderId="11" xfId="2" applyFont="1" applyFill="1" applyBorder="1" applyAlignment="1">
      <alignment vertical="center"/>
    </xf>
    <xf numFmtId="38" fontId="3" fillId="0" borderId="8" xfId="2" applyFont="1" applyFill="1" applyBorder="1" applyAlignment="1">
      <alignment vertical="center"/>
    </xf>
    <xf numFmtId="38" fontId="3" fillId="0" borderId="2" xfId="2" applyFont="1" applyFill="1" applyBorder="1" applyAlignment="1">
      <alignment vertical="center"/>
    </xf>
    <xf numFmtId="38" fontId="2" fillId="0" borderId="0" xfId="3" applyFont="1" applyAlignment="1">
      <alignment vertical="center"/>
    </xf>
    <xf numFmtId="38" fontId="3" fillId="0" borderId="0" xfId="3" applyFont="1" applyAlignment="1">
      <alignment vertical="center"/>
    </xf>
    <xf numFmtId="0" fontId="7" fillId="0" borderId="0" xfId="5" applyFont="1"/>
    <xf numFmtId="0" fontId="2" fillId="0" borderId="13" xfId="5" applyBorder="1"/>
    <xf numFmtId="0" fontId="2" fillId="0" borderId="13" xfId="5" applyBorder="1" applyAlignment="1">
      <alignment vertical="top"/>
    </xf>
    <xf numFmtId="0" fontId="8" fillId="0" borderId="13" xfId="5" applyFont="1" applyBorder="1" applyAlignment="1">
      <alignment horizontal="center"/>
    </xf>
    <xf numFmtId="0" fontId="8" fillId="0" borderId="14" xfId="5" applyFont="1" applyBorder="1" applyAlignment="1">
      <alignment horizontal="center"/>
    </xf>
    <xf numFmtId="0" fontId="8" fillId="0" borderId="15" xfId="5" applyFont="1" applyBorder="1" applyAlignment="1">
      <alignment horizontal="center"/>
    </xf>
    <xf numFmtId="0" fontId="2" fillId="0" borderId="15" xfId="5" applyBorder="1"/>
    <xf numFmtId="0" fontId="2" fillId="0" borderId="16" xfId="5" applyBorder="1"/>
    <xf numFmtId="0" fontId="7" fillId="0" borderId="0" xfId="5" applyFont="1" applyBorder="1"/>
    <xf numFmtId="0" fontId="8" fillId="0" borderId="17" xfId="5" applyFont="1" applyBorder="1" applyAlignment="1">
      <alignment horizontal="center"/>
    </xf>
    <xf numFmtId="0" fontId="8" fillId="0" borderId="18" xfId="5" applyFont="1" applyBorder="1" applyAlignment="1">
      <alignment horizontal="center"/>
    </xf>
    <xf numFmtId="0" fontId="9" fillId="0" borderId="18" xfId="5" applyFont="1" applyBorder="1" applyAlignment="1">
      <alignment vertical="top"/>
    </xf>
    <xf numFmtId="0" fontId="8" fillId="0" borderId="19" xfId="5" applyFont="1" applyBorder="1" applyAlignment="1">
      <alignment horizontal="center"/>
    </xf>
    <xf numFmtId="0" fontId="8" fillId="0" borderId="0" xfId="5" applyFont="1" applyBorder="1" applyAlignment="1">
      <alignment horizontal="center"/>
    </xf>
    <xf numFmtId="0" fontId="8" fillId="0" borderId="20" xfId="5" applyFont="1" applyBorder="1" applyAlignment="1">
      <alignment horizontal="center"/>
    </xf>
    <xf numFmtId="0" fontId="2" fillId="0" borderId="18" xfId="5" applyFont="1" applyBorder="1" applyAlignment="1">
      <alignment horizontal="center"/>
    </xf>
    <xf numFmtId="0" fontId="7" fillId="0" borderId="18" xfId="5" applyFont="1" applyBorder="1" applyAlignment="1">
      <alignment horizontal="center" vertical="top"/>
    </xf>
    <xf numFmtId="0" fontId="8" fillId="0" borderId="18" xfId="5" applyFont="1" applyBorder="1" applyAlignment="1">
      <alignment horizontal="center" vertical="top"/>
    </xf>
    <xf numFmtId="0" fontId="7" fillId="0" borderId="18" xfId="5" applyFont="1" applyBorder="1"/>
    <xf numFmtId="0" fontId="7" fillId="0" borderId="18" xfId="5" applyFont="1" applyFill="1" applyBorder="1"/>
    <xf numFmtId="0" fontId="8" fillId="0" borderId="18" xfId="5" applyFont="1" applyBorder="1" applyAlignment="1">
      <alignment vertical="center"/>
    </xf>
    <xf numFmtId="0" fontId="10" fillId="0" borderId="18" xfId="5" applyFont="1" applyBorder="1" applyAlignment="1">
      <alignment horizontal="center"/>
    </xf>
    <xf numFmtId="0" fontId="8" fillId="0" borderId="18" xfId="5" applyFont="1" applyBorder="1" applyAlignment="1"/>
    <xf numFmtId="0" fontId="7" fillId="0" borderId="0" xfId="5" applyFont="1" applyBorder="1" applyAlignment="1">
      <alignment horizontal="center"/>
    </xf>
    <xf numFmtId="0" fontId="8" fillId="0" borderId="18" xfId="5" applyFont="1" applyFill="1" applyBorder="1" applyAlignment="1"/>
    <xf numFmtId="0" fontId="7" fillId="0" borderId="18" xfId="5" applyFont="1" applyBorder="1" applyAlignment="1">
      <alignment horizontal="center"/>
    </xf>
    <xf numFmtId="0" fontId="2" fillId="0" borderId="20" xfId="5" applyBorder="1"/>
    <xf numFmtId="0" fontId="8" fillId="0" borderId="18" xfId="5" applyFont="1" applyBorder="1"/>
    <xf numFmtId="0" fontId="2" fillId="0" borderId="18" xfId="5" applyBorder="1"/>
    <xf numFmtId="0" fontId="10" fillId="0" borderId="21" xfId="5" applyFont="1" applyBorder="1" applyAlignment="1">
      <alignment horizontal="center"/>
    </xf>
    <xf numFmtId="0" fontId="8" fillId="0" borderId="21" xfId="5" applyFont="1" applyBorder="1" applyAlignment="1">
      <alignment horizontal="center"/>
    </xf>
    <xf numFmtId="0" fontId="2" fillId="0" borderId="22" xfId="5" applyBorder="1"/>
    <xf numFmtId="0" fontId="10" fillId="0" borderId="18" xfId="5" applyFont="1" applyBorder="1"/>
    <xf numFmtId="0" fontId="2" fillId="0" borderId="23" xfId="5" applyBorder="1"/>
    <xf numFmtId="0" fontId="8" fillId="0" borderId="18" xfId="5" applyFont="1" applyFill="1" applyBorder="1" applyAlignment="1">
      <alignment horizontal="center"/>
    </xf>
    <xf numFmtId="0" fontId="10" fillId="0" borderId="18" xfId="5" applyFont="1" applyFill="1" applyBorder="1" applyAlignment="1">
      <alignment horizontal="center"/>
    </xf>
    <xf numFmtId="0" fontId="10" fillId="0" borderId="18" xfId="5" applyFont="1" applyBorder="1" applyAlignment="1"/>
    <xf numFmtId="0" fontId="8" fillId="0" borderId="24" xfId="5" applyFont="1" applyBorder="1" applyAlignment="1">
      <alignment horizontal="center"/>
    </xf>
    <xf numFmtId="0" fontId="12" fillId="0" borderId="18" xfId="5" applyFont="1" applyBorder="1" applyAlignment="1">
      <alignment horizontal="center"/>
    </xf>
    <xf numFmtId="0" fontId="2" fillId="0" borderId="18" xfId="5" applyNumberFormat="1" applyFont="1" applyFill="1" applyBorder="1" applyAlignment="1">
      <alignment vertical="center"/>
    </xf>
    <xf numFmtId="0" fontId="2" fillId="0" borderId="18" xfId="5" applyNumberFormat="1" applyFont="1" applyBorder="1" applyAlignment="1">
      <alignment vertical="center"/>
    </xf>
    <xf numFmtId="0" fontId="10" fillId="0" borderId="18" xfId="5" applyFont="1" applyBorder="1" applyAlignment="1">
      <alignment horizontal="left"/>
    </xf>
    <xf numFmtId="0" fontId="11" fillId="0" borderId="18" xfId="5" applyFont="1" applyFill="1" applyBorder="1"/>
    <xf numFmtId="0" fontId="8" fillId="0" borderId="0" xfId="5" applyFont="1" applyBorder="1"/>
    <xf numFmtId="0" fontId="8" fillId="0" borderId="25" xfId="5" applyFont="1" applyBorder="1"/>
    <xf numFmtId="0" fontId="2" fillId="0" borderId="18" xfId="5" applyBorder="1" applyAlignment="1">
      <alignment horizontal="right"/>
    </xf>
    <xf numFmtId="0" fontId="8" fillId="0" borderId="26" xfId="5" applyFont="1" applyBorder="1" applyAlignment="1">
      <alignment horizontal="center"/>
    </xf>
    <xf numFmtId="0" fontId="8" fillId="0" borderId="25" xfId="5" applyFont="1" applyBorder="1" applyAlignment="1">
      <alignment horizontal="center"/>
    </xf>
    <xf numFmtId="0" fontId="7" fillId="0" borderId="25" xfId="5" applyFont="1" applyBorder="1"/>
    <xf numFmtId="0" fontId="11" fillId="0" borderId="25" xfId="5" applyFont="1" applyFill="1" applyBorder="1"/>
    <xf numFmtId="0" fontId="2" fillId="0" borderId="25" xfId="5" applyNumberFormat="1" applyFont="1" applyFill="1" applyBorder="1" applyAlignment="1">
      <alignment vertical="center"/>
    </xf>
    <xf numFmtId="0" fontId="2" fillId="0" borderId="25" xfId="5" applyNumberFormat="1" applyFont="1" applyBorder="1" applyAlignment="1">
      <alignment vertical="center"/>
    </xf>
    <xf numFmtId="0" fontId="8" fillId="0" borderId="27" xfId="5" applyFont="1" applyBorder="1" applyAlignment="1">
      <alignment horizontal="center"/>
    </xf>
    <xf numFmtId="0" fontId="8" fillId="0" borderId="28" xfId="5" applyFont="1" applyBorder="1" applyAlignment="1">
      <alignment horizontal="center"/>
    </xf>
    <xf numFmtId="0" fontId="9" fillId="0" borderId="28" xfId="5" applyFont="1" applyBorder="1" applyAlignment="1">
      <alignment vertical="top"/>
    </xf>
    <xf numFmtId="0" fontId="7" fillId="0" borderId="28" xfId="5" applyFont="1" applyBorder="1"/>
    <xf numFmtId="0" fontId="11" fillId="0" borderId="28" xfId="5" applyFont="1" applyFill="1" applyBorder="1"/>
    <xf numFmtId="0" fontId="2" fillId="0" borderId="28" xfId="5" applyBorder="1"/>
    <xf numFmtId="0" fontId="12" fillId="0" borderId="17" xfId="5" applyFont="1" applyBorder="1" applyAlignment="1">
      <alignment horizontal="center"/>
    </xf>
    <xf numFmtId="0" fontId="10" fillId="0" borderId="17" xfId="5" applyFont="1" applyBorder="1" applyAlignment="1">
      <alignment horizontal="left"/>
    </xf>
    <xf numFmtId="0" fontId="8" fillId="0" borderId="30" xfId="5" applyFont="1" applyBorder="1" applyAlignment="1">
      <alignment horizontal="center"/>
    </xf>
    <xf numFmtId="0" fontId="8" fillId="0" borderId="31" xfId="5" applyFont="1" applyBorder="1" applyAlignment="1">
      <alignment horizontal="center"/>
    </xf>
    <xf numFmtId="0" fontId="8" fillId="0" borderId="32" xfId="5" applyFont="1" applyBorder="1" applyAlignment="1">
      <alignment horizontal="center"/>
    </xf>
    <xf numFmtId="0" fontId="8" fillId="0" borderId="33" xfId="5" applyFont="1" applyBorder="1" applyAlignment="1">
      <alignment horizontal="center"/>
    </xf>
    <xf numFmtId="0" fontId="8" fillId="0" borderId="34" xfId="5" applyFont="1" applyBorder="1" applyAlignment="1">
      <alignment horizontal="center"/>
    </xf>
    <xf numFmtId="0" fontId="8" fillId="0" borderId="35" xfId="5" applyFont="1" applyBorder="1" applyAlignment="1">
      <alignment horizontal="center"/>
    </xf>
    <xf numFmtId="0" fontId="8" fillId="0" borderId="37" xfId="5" applyFont="1" applyBorder="1" applyAlignment="1">
      <alignment horizontal="center"/>
    </xf>
    <xf numFmtId="0" fontId="8" fillId="0" borderId="38" xfId="5" applyFont="1" applyBorder="1" applyAlignment="1">
      <alignment horizontal="center"/>
    </xf>
    <xf numFmtId="0" fontId="12" fillId="0" borderId="36" xfId="5" applyFont="1" applyBorder="1" applyAlignment="1">
      <alignment horizontal="center"/>
    </xf>
    <xf numFmtId="0" fontId="8" fillId="0" borderId="40" xfId="5" applyFont="1" applyBorder="1" applyAlignment="1">
      <alignment horizontal="center"/>
    </xf>
    <xf numFmtId="0" fontId="8" fillId="0" borderId="41" xfId="5" applyFont="1" applyBorder="1" applyAlignment="1">
      <alignment horizontal="center"/>
    </xf>
    <xf numFmtId="0" fontId="10" fillId="0" borderId="42" xfId="5" applyFont="1" applyBorder="1" applyAlignment="1">
      <alignment horizontal="left"/>
    </xf>
    <xf numFmtId="0" fontId="12" fillId="0" borderId="35" xfId="5" applyFont="1" applyBorder="1" applyAlignment="1">
      <alignment horizontal="center"/>
    </xf>
    <xf numFmtId="0" fontId="12" fillId="0" borderId="41" xfId="5" applyFont="1" applyBorder="1" applyAlignment="1">
      <alignment horizontal="center"/>
    </xf>
    <xf numFmtId="0" fontId="8" fillId="0" borderId="43" xfId="5" applyFont="1" applyBorder="1" applyAlignment="1">
      <alignment horizontal="center"/>
    </xf>
    <xf numFmtId="0" fontId="12" fillId="0" borderId="39" xfId="5" applyFont="1" applyBorder="1" applyAlignment="1">
      <alignment horizontal="center"/>
    </xf>
    <xf numFmtId="0" fontId="8" fillId="0" borderId="46" xfId="5" applyFont="1" applyBorder="1" applyAlignment="1">
      <alignment horizontal="center"/>
    </xf>
    <xf numFmtId="0" fontId="8" fillId="0" borderId="47" xfId="5" applyFont="1" applyBorder="1" applyAlignment="1">
      <alignment horizontal="center"/>
    </xf>
    <xf numFmtId="0" fontId="12" fillId="0" borderId="48" xfId="5" applyFont="1" applyBorder="1" applyAlignment="1">
      <alignment horizontal="center"/>
    </xf>
    <xf numFmtId="0" fontId="11" fillId="0" borderId="17" xfId="5" applyFont="1" applyFill="1" applyBorder="1"/>
    <xf numFmtId="0" fontId="7" fillId="0" borderId="34" xfId="5" applyFont="1" applyBorder="1"/>
    <xf numFmtId="0" fontId="11" fillId="0" borderId="34" xfId="5" applyFont="1" applyFill="1" applyBorder="1"/>
    <xf numFmtId="0" fontId="15" fillId="0" borderId="0" xfId="1" applyFont="1" applyAlignment="1">
      <alignment vertical="center"/>
    </xf>
    <xf numFmtId="0" fontId="10" fillId="2" borderId="42" xfId="5" applyFont="1" applyFill="1" applyBorder="1" applyAlignment="1" applyProtection="1">
      <alignment horizontal="center" vertical="center"/>
      <protection locked="0"/>
    </xf>
    <xf numFmtId="0" fontId="10" fillId="2" borderId="49" xfId="5" applyFont="1" applyFill="1" applyBorder="1" applyAlignment="1" applyProtection="1">
      <alignment horizontal="center" vertical="center"/>
      <protection locked="0"/>
    </xf>
    <xf numFmtId="0" fontId="10" fillId="2" borderId="44" xfId="5" applyFont="1" applyFill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center" vertical="center"/>
    </xf>
    <xf numFmtId="0" fontId="3" fillId="0" borderId="6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38" fontId="3" fillId="0" borderId="0" xfId="1" applyNumberFormat="1" applyFont="1" applyFill="1" applyBorder="1" applyAlignment="1">
      <alignment horizontal="right" vertical="center"/>
    </xf>
    <xf numFmtId="38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10" fillId="2" borderId="19" xfId="5" applyFont="1" applyFill="1" applyBorder="1" applyAlignment="1" applyProtection="1">
      <protection locked="0"/>
    </xf>
    <xf numFmtId="0" fontId="10" fillId="2" borderId="29" xfId="5" applyFont="1" applyFill="1" applyBorder="1" applyAlignment="1" applyProtection="1">
      <protection locked="0"/>
    </xf>
    <xf numFmtId="0" fontId="10" fillId="2" borderId="17" xfId="5" applyFont="1" applyFill="1" applyBorder="1" applyAlignment="1" applyProtection="1">
      <protection locked="0"/>
    </xf>
    <xf numFmtId="0" fontId="10" fillId="4" borderId="19" xfId="5" applyFont="1" applyFill="1" applyBorder="1" applyAlignment="1"/>
    <xf numFmtId="0" fontId="10" fillId="4" borderId="29" xfId="5" applyFont="1" applyFill="1" applyBorder="1" applyAlignment="1"/>
    <xf numFmtId="0" fontId="10" fillId="4" borderId="17" xfId="5" applyFont="1" applyFill="1" applyBorder="1" applyAlignment="1"/>
    <xf numFmtId="0" fontId="10" fillId="5" borderId="19" xfId="5" applyFont="1" applyFill="1" applyBorder="1" applyAlignment="1"/>
    <xf numFmtId="0" fontId="10" fillId="5" borderId="29" xfId="5" applyFont="1" applyFill="1" applyBorder="1" applyAlignment="1"/>
    <xf numFmtId="0" fontId="10" fillId="5" borderId="17" xfId="5" applyFont="1" applyFill="1" applyBorder="1" applyAlignment="1"/>
    <xf numFmtId="0" fontId="8" fillId="2" borderId="19" xfId="5" applyFont="1" applyFill="1" applyBorder="1" applyAlignment="1" applyProtection="1">
      <protection locked="0"/>
    </xf>
    <xf numFmtId="0" fontId="8" fillId="2" borderId="29" xfId="5" applyFont="1" applyFill="1" applyBorder="1" applyAlignment="1" applyProtection="1">
      <protection locked="0"/>
    </xf>
    <xf numFmtId="0" fontId="8" fillId="2" borderId="17" xfId="5" applyFont="1" applyFill="1" applyBorder="1" applyAlignment="1" applyProtection="1">
      <protection locked="0"/>
    </xf>
    <xf numFmtId="0" fontId="10" fillId="2" borderId="50" xfId="5" applyFont="1" applyFill="1" applyBorder="1" applyAlignment="1" applyProtection="1">
      <alignment horizontal="center" vertical="center"/>
      <protection locked="0"/>
    </xf>
    <xf numFmtId="0" fontId="10" fillId="2" borderId="45" xfId="5" applyFont="1" applyFill="1" applyBorder="1" applyAlignment="1" applyProtection="1">
      <alignment horizontal="center" vertical="center"/>
      <protection locked="0"/>
    </xf>
    <xf numFmtId="0" fontId="10" fillId="2" borderId="19" xfId="5" applyNumberFormat="1" applyFont="1" applyFill="1" applyBorder="1" applyAlignment="1" applyProtection="1">
      <protection locked="0"/>
    </xf>
    <xf numFmtId="0" fontId="10" fillId="2" borderId="29" xfId="5" applyNumberFormat="1" applyFont="1" applyFill="1" applyBorder="1" applyAlignment="1" applyProtection="1">
      <protection locked="0"/>
    </xf>
    <xf numFmtId="0" fontId="10" fillId="2" borderId="17" xfId="5" applyNumberFormat="1" applyFont="1" applyFill="1" applyBorder="1" applyAlignment="1" applyProtection="1">
      <protection locked="0"/>
    </xf>
    <xf numFmtId="0" fontId="11" fillId="2" borderId="19" xfId="5" applyFont="1" applyFill="1" applyBorder="1" applyAlignment="1" applyProtection="1">
      <protection locked="0"/>
    </xf>
    <xf numFmtId="0" fontId="11" fillId="2" borderId="29" xfId="5" applyFont="1" applyFill="1" applyBorder="1" applyAlignment="1" applyProtection="1">
      <protection locked="0"/>
    </xf>
    <xf numFmtId="0" fontId="11" fillId="2" borderId="47" xfId="5" applyFont="1" applyFill="1" applyBorder="1" applyAlignment="1" applyProtection="1">
      <protection locked="0"/>
    </xf>
    <xf numFmtId="0" fontId="13" fillId="0" borderId="40" xfId="5" applyFont="1" applyBorder="1" applyAlignment="1">
      <alignment horizontal="center" vertical="center"/>
    </xf>
    <xf numFmtId="0" fontId="13" fillId="0" borderId="29" xfId="5" applyFont="1" applyBorder="1" applyAlignment="1">
      <alignment horizontal="center" vertical="center"/>
    </xf>
    <xf numFmtId="0" fontId="13" fillId="0" borderId="47" xfId="5" applyFont="1" applyBorder="1" applyAlignment="1">
      <alignment horizontal="center" vertical="center"/>
    </xf>
    <xf numFmtId="0" fontId="14" fillId="0" borderId="29" xfId="5" applyFont="1" applyBorder="1" applyAlignment="1">
      <alignment horizontal="center" vertical="center"/>
    </xf>
    <xf numFmtId="0" fontId="14" fillId="0" borderId="17" xfId="5" applyFont="1" applyBorder="1" applyAlignment="1">
      <alignment horizontal="center" vertical="center"/>
    </xf>
    <xf numFmtId="0" fontId="11" fillId="2" borderId="17" xfId="5" applyFont="1" applyFill="1" applyBorder="1" applyAlignment="1" applyProtection="1">
      <protection locked="0"/>
    </xf>
    <xf numFmtId="0" fontId="8" fillId="5" borderId="19" xfId="5" applyFont="1" applyFill="1" applyBorder="1" applyAlignment="1"/>
    <xf numFmtId="0" fontId="8" fillId="5" borderId="29" xfId="5" applyFont="1" applyFill="1" applyBorder="1" applyAlignment="1"/>
    <xf numFmtId="0" fontId="8" fillId="5" borderId="17" xfId="5" applyFont="1" applyFill="1" applyBorder="1" applyAlignment="1"/>
  </cellXfs>
  <cellStyles count="6">
    <cellStyle name="桁区切り" xfId="3" builtinId="6"/>
    <cellStyle name="桁区切り 2" xfId="2"/>
    <cellStyle name="標準" xfId="0" builtinId="0"/>
    <cellStyle name="標準 2" xfId="1"/>
    <cellStyle name="標準 2 2" xfId="5"/>
    <cellStyle name="標準 7" xfId="4"/>
  </cellStyles>
  <dxfs count="0"/>
  <tableStyles count="0" defaultTableStyle="TableStyleMedium2" defaultPivotStyle="PivotStyleLight16"/>
  <colors>
    <mruColors>
      <color rgb="FF0066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12</xdr:row>
      <xdr:rowOff>19050</xdr:rowOff>
    </xdr:from>
    <xdr:to>
      <xdr:col>7</xdr:col>
      <xdr:colOff>190500</xdr:colOff>
      <xdr:row>16</xdr:row>
      <xdr:rowOff>9525</xdr:rowOff>
    </xdr:to>
    <xdr:sp macro="" textlink="">
      <xdr:nvSpPr>
        <xdr:cNvPr id="2" name="角丸四角形 1"/>
        <xdr:cNvSpPr/>
      </xdr:nvSpPr>
      <xdr:spPr>
        <a:xfrm>
          <a:off x="95250" y="3667125"/>
          <a:ext cx="5505450" cy="7524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（注）このシートを用いて試算する上限額は、前年度の収入を基に算出するものになりますので、今年度のふるさと納税の上限額と一致するものではありません。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83</xdr:col>
      <xdr:colOff>123824</xdr:colOff>
      <xdr:row>53</xdr:row>
      <xdr:rowOff>66674</xdr:rowOff>
    </xdr:from>
    <xdr:to>
      <xdr:col>86</xdr:col>
      <xdr:colOff>0</xdr:colOff>
      <xdr:row>55</xdr:row>
      <xdr:rowOff>171449</xdr:rowOff>
    </xdr:to>
    <xdr:sp macro="" textlink="">
      <xdr:nvSpPr>
        <xdr:cNvPr id="4" name="AutoShape 11">
          <a:extLst>
            <a:ext uri="{FF2B5EF4-FFF2-40B4-BE49-F238E27FC236}">
              <a16:creationId xmlns:a16="http://schemas.microsoft.com/office/drawing/2014/main" id="{00000000-0008-0000-0000-00004B0D0200}"/>
            </a:ext>
          </a:extLst>
        </xdr:cNvPr>
        <xdr:cNvSpPr>
          <a:spLocks noChangeArrowheads="1"/>
        </xdr:cNvSpPr>
      </xdr:nvSpPr>
      <xdr:spPr bwMode="auto">
        <a:xfrm rot="-5400000">
          <a:off x="10396538" y="9777410"/>
          <a:ext cx="447675" cy="247653"/>
        </a:xfrm>
        <a:prstGeom prst="rtTriangle">
          <a:avLst/>
        </a:prstGeom>
        <a:solidFill>
          <a:srgbClr val="99CC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28</xdr:row>
      <xdr:rowOff>0</xdr:rowOff>
    </xdr:from>
    <xdr:to>
      <xdr:col>86</xdr:col>
      <xdr:colOff>0</xdr:colOff>
      <xdr:row>28</xdr:row>
      <xdr:rowOff>0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4C0D0200}"/>
            </a:ext>
          </a:extLst>
        </xdr:cNvPr>
        <xdr:cNvSpPr>
          <a:spLocks noChangeShapeType="1"/>
        </xdr:cNvSpPr>
      </xdr:nvSpPr>
      <xdr:spPr bwMode="auto">
        <a:xfrm flipV="1">
          <a:off x="219075" y="5324475"/>
          <a:ext cx="21059775" cy="0"/>
        </a:xfrm>
        <a:prstGeom prst="line">
          <a:avLst/>
        </a:prstGeom>
        <a:noFill/>
        <a:ln w="9525">
          <a:solidFill>
            <a:srgbClr val="FF99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1</xdr:row>
      <xdr:rowOff>0</xdr:rowOff>
    </xdr:from>
    <xdr:to>
      <xdr:col>86</xdr:col>
      <xdr:colOff>0</xdr:colOff>
      <xdr:row>28</xdr:row>
      <xdr:rowOff>19050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4D0D0200}"/>
            </a:ext>
          </a:extLst>
        </xdr:cNvPr>
        <xdr:cNvSpPr>
          <a:spLocks noChangeShapeType="1"/>
        </xdr:cNvSpPr>
      </xdr:nvSpPr>
      <xdr:spPr bwMode="auto">
        <a:xfrm flipH="1">
          <a:off x="10744200" y="695325"/>
          <a:ext cx="0" cy="4648200"/>
        </a:xfrm>
        <a:prstGeom prst="line">
          <a:avLst/>
        </a:prstGeom>
        <a:noFill/>
        <a:ln w="9525">
          <a:solidFill>
            <a:srgbClr val="FF99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28</xdr:row>
      <xdr:rowOff>0</xdr:rowOff>
    </xdr:from>
    <xdr:to>
      <xdr:col>86</xdr:col>
      <xdr:colOff>0</xdr:colOff>
      <xdr:row>55</xdr:row>
      <xdr:rowOff>161925</xdr:rowOff>
    </xdr:to>
    <xdr:sp macro="" textlink="">
      <xdr:nvSpPr>
        <xdr:cNvPr id="7" name="Line 56">
          <a:extLst>
            <a:ext uri="{FF2B5EF4-FFF2-40B4-BE49-F238E27FC236}">
              <a16:creationId xmlns:a16="http://schemas.microsoft.com/office/drawing/2014/main" id="{00000000-0008-0000-0000-0000740D0200}"/>
            </a:ext>
          </a:extLst>
        </xdr:cNvPr>
        <xdr:cNvSpPr>
          <a:spLocks noChangeShapeType="1"/>
        </xdr:cNvSpPr>
      </xdr:nvSpPr>
      <xdr:spPr bwMode="auto">
        <a:xfrm flipH="1">
          <a:off x="10744200" y="5324475"/>
          <a:ext cx="0" cy="4791075"/>
        </a:xfrm>
        <a:prstGeom prst="line">
          <a:avLst/>
        </a:prstGeom>
        <a:noFill/>
        <a:ln w="9525">
          <a:solidFill>
            <a:srgbClr val="FF99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43</xdr:row>
      <xdr:rowOff>0</xdr:rowOff>
    </xdr:from>
    <xdr:to>
      <xdr:col>15</xdr:col>
      <xdr:colOff>0</xdr:colOff>
      <xdr:row>43</xdr:row>
      <xdr:rowOff>0</xdr:rowOff>
    </xdr:to>
    <xdr:sp macro="" textlink="">
      <xdr:nvSpPr>
        <xdr:cNvPr id="8" name="Text Box 57">
          <a:extLst>
            <a:ext uri="{FF2B5EF4-FFF2-40B4-BE49-F238E27FC236}">
              <a16:creationId xmlns:a16="http://schemas.microsoft.com/office/drawing/2014/main" id="{00000000-0008-0000-0000-0000391C0100}"/>
            </a:ext>
          </a:extLst>
        </xdr:cNvPr>
        <xdr:cNvSpPr txBox="1">
          <a:spLocks noChangeArrowheads="1"/>
        </xdr:cNvSpPr>
      </xdr:nvSpPr>
      <xdr:spPr bwMode="auto">
        <a:xfrm>
          <a:off x="1952625" y="789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受付局日付印</a:t>
          </a: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9" name="Text Box 58">
          <a:extLst>
            <a:ext uri="{FF2B5EF4-FFF2-40B4-BE49-F238E27FC236}">
              <a16:creationId xmlns:a16="http://schemas.microsoft.com/office/drawing/2014/main" id="{00000000-0008-0000-0000-00003A1C0100}"/>
            </a:ext>
          </a:extLst>
        </xdr:cNvPr>
        <xdr:cNvSpPr txBox="1"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郵便番号</a:t>
          </a:r>
        </a:p>
      </xdr:txBody>
    </xdr:sp>
    <xdr:clientData/>
  </xdr:twoCellAnchor>
  <xdr:twoCellAnchor>
    <xdr:from>
      <xdr:col>15</xdr:col>
      <xdr:colOff>0</xdr:colOff>
      <xdr:row>43</xdr:row>
      <xdr:rowOff>0</xdr:rowOff>
    </xdr:from>
    <xdr:to>
      <xdr:col>15</xdr:col>
      <xdr:colOff>0</xdr:colOff>
      <xdr:row>43</xdr:row>
      <xdr:rowOff>0</xdr:rowOff>
    </xdr:to>
    <xdr:grpSp>
      <xdr:nvGrpSpPr>
        <xdr:cNvPr id="10" name="Group 59">
          <a:extLst>
            <a:ext uri="{FF2B5EF4-FFF2-40B4-BE49-F238E27FC236}">
              <a16:creationId xmlns:a16="http://schemas.microsoft.com/office/drawing/2014/main" id="{00000000-0008-0000-0000-0000770D0200}"/>
            </a:ext>
          </a:extLst>
        </xdr:cNvPr>
        <xdr:cNvGrpSpPr>
          <a:grpSpLocks/>
        </xdr:cNvGrpSpPr>
      </xdr:nvGrpSpPr>
      <xdr:grpSpPr bwMode="auto">
        <a:xfrm>
          <a:off x="1943407" y="7328105"/>
          <a:ext cx="0" cy="0"/>
          <a:chOff x="1288" y="1314"/>
          <a:chExt cx="106" cy="34"/>
        </a:xfrm>
      </xdr:grpSpPr>
      <xdr:sp macro="" textlink="">
        <xdr:nvSpPr>
          <xdr:cNvPr id="11" name="Text Box 60">
            <a:extLst>
              <a:ext uri="{FF2B5EF4-FFF2-40B4-BE49-F238E27FC236}">
                <a16:creationId xmlns:a16="http://schemas.microsoft.com/office/drawing/2014/main" id="{00000000-0008-0000-0000-00003C1C01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3575" y="7943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・</a:t>
            </a:r>
          </a:p>
          <a:p>
            <a:pPr algn="l" rtl="0">
              <a:defRPr sz="1000"/>
            </a:pPr>
            <a:endPara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endParaRPr>
          </a:p>
        </xdr:txBody>
      </xdr:sp>
      <xdr:sp macro="" textlink="">
        <xdr:nvSpPr>
          <xdr:cNvPr id="12" name="Text Box 61">
            <a:extLst>
              <a:ext uri="{FF2B5EF4-FFF2-40B4-BE49-F238E27FC236}">
                <a16:creationId xmlns:a16="http://schemas.microsoft.com/office/drawing/2014/main" id="{00000000-0008-0000-0000-00003D1C01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3575" y="7943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０１１</a:t>
            </a:r>
          </a:p>
          <a:p>
            <a:pPr algn="l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endParaRPr>
          </a:p>
        </xdr:txBody>
      </xdr:sp>
    </xdr:grpSp>
    <xdr:clientData/>
  </xdr:twoCellAnchor>
  <xdr:twoCellAnchor>
    <xdr:from>
      <xdr:col>15</xdr:col>
      <xdr:colOff>0</xdr:colOff>
      <xdr:row>43</xdr:row>
      <xdr:rowOff>0</xdr:rowOff>
    </xdr:from>
    <xdr:to>
      <xdr:col>15</xdr:col>
      <xdr:colOff>0</xdr:colOff>
      <xdr:row>43</xdr:row>
      <xdr:rowOff>0</xdr:rowOff>
    </xdr:to>
    <xdr:sp macro="" textlink="">
      <xdr:nvSpPr>
        <xdr:cNvPr id="13" name="Text Box 62">
          <a:extLst>
            <a:ext uri="{FF2B5EF4-FFF2-40B4-BE49-F238E27FC236}">
              <a16:creationId xmlns:a16="http://schemas.microsoft.com/office/drawing/2014/main" id="{00000000-0008-0000-0000-00003E1C0100}"/>
            </a:ext>
          </a:extLst>
        </xdr:cNvPr>
        <xdr:cNvSpPr txBox="1">
          <a:spLocks noChangeArrowheads="1"/>
        </xdr:cNvSpPr>
      </xdr:nvSpPr>
      <xdr:spPr bwMode="auto">
        <a:xfrm>
          <a:off x="1952625" y="789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払込人住所氏名</a:t>
          </a:r>
        </a:p>
      </xdr:txBody>
    </xdr:sp>
    <xdr:clientData/>
  </xdr:twoCellAnchor>
  <xdr:twoCellAnchor>
    <xdr:from>
      <xdr:col>15</xdr:col>
      <xdr:colOff>0</xdr:colOff>
      <xdr:row>43</xdr:row>
      <xdr:rowOff>0</xdr:rowOff>
    </xdr:from>
    <xdr:to>
      <xdr:col>15</xdr:col>
      <xdr:colOff>0</xdr:colOff>
      <xdr:row>43</xdr:row>
      <xdr:rowOff>0</xdr:rowOff>
    </xdr:to>
    <xdr:sp macro="" textlink="">
      <xdr:nvSpPr>
        <xdr:cNvPr id="14" name="Text Box 63">
          <a:extLst>
            <a:ext uri="{FF2B5EF4-FFF2-40B4-BE49-F238E27FC236}">
              <a16:creationId xmlns:a16="http://schemas.microsoft.com/office/drawing/2014/main" id="{00000000-0008-0000-0000-00003F1C0100}"/>
            </a:ext>
          </a:extLst>
        </xdr:cNvPr>
        <xdr:cNvSpPr txBox="1">
          <a:spLocks noChangeArrowheads="1"/>
        </xdr:cNvSpPr>
      </xdr:nvSpPr>
      <xdr:spPr bwMode="auto">
        <a:xfrm>
          <a:off x="1952625" y="789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備考</a:t>
          </a: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5" name="Text Box 64">
          <a:extLst>
            <a:ext uri="{FF2B5EF4-FFF2-40B4-BE49-F238E27FC236}">
              <a16:creationId xmlns:a16="http://schemas.microsoft.com/office/drawing/2014/main" id="{00000000-0008-0000-0000-0000401C0100}"/>
            </a:ext>
          </a:extLst>
        </xdr:cNvPr>
        <xdr:cNvSpPr txBox="1"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領収日付印</a:t>
          </a: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6" name="Text Box 65">
          <a:extLst>
            <a:ext uri="{FF2B5EF4-FFF2-40B4-BE49-F238E27FC236}">
              <a16:creationId xmlns:a16="http://schemas.microsoft.com/office/drawing/2014/main" id="{00000000-0008-0000-0000-0000411C0100}"/>
            </a:ext>
          </a:extLst>
        </xdr:cNvPr>
        <xdr:cNvSpPr txBox="1"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計　　　　　　                        円</a:t>
          </a: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7" name="Text Box 66">
          <a:extLst>
            <a:ext uri="{FF2B5EF4-FFF2-40B4-BE49-F238E27FC236}">
              <a16:creationId xmlns:a16="http://schemas.microsoft.com/office/drawing/2014/main" id="{00000000-0008-0000-0000-0000421C0100}"/>
            </a:ext>
          </a:extLst>
        </xdr:cNvPr>
        <xdr:cNvSpPr txBox="1"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納付税額　　　　　　　　　　 　円</a:t>
          </a: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8" name="Text Box 67">
          <a:extLst>
            <a:ext uri="{FF2B5EF4-FFF2-40B4-BE49-F238E27FC236}">
              <a16:creationId xmlns:a16="http://schemas.microsoft.com/office/drawing/2014/main" id="{00000000-0008-0000-0000-0000431C0100}"/>
            </a:ext>
          </a:extLst>
        </xdr:cNvPr>
        <xdr:cNvSpPr txBox="1"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通知書番号</a:t>
          </a: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9" name="Text Box 68">
          <a:extLst>
            <a:ext uri="{FF2B5EF4-FFF2-40B4-BE49-F238E27FC236}">
              <a16:creationId xmlns:a16="http://schemas.microsoft.com/office/drawing/2014/main" id="{00000000-0008-0000-0000-0000441C0100}"/>
            </a:ext>
          </a:extLst>
        </xdr:cNvPr>
        <xdr:cNvSpPr txBox="1"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延滞金　　　　　　　　　　　　　円　</a:t>
          </a: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20" name="Text Box 69">
          <a:extLst>
            <a:ext uri="{FF2B5EF4-FFF2-40B4-BE49-F238E27FC236}">
              <a16:creationId xmlns:a16="http://schemas.microsoft.com/office/drawing/2014/main" id="{00000000-0008-0000-0000-0000451C0100}"/>
            </a:ext>
          </a:extLst>
        </xdr:cNvPr>
        <xdr:cNvSpPr txBox="1"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平成１３年度</a:t>
          </a: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21" name="Text Box 70">
          <a:extLst>
            <a:ext uri="{FF2B5EF4-FFF2-40B4-BE49-F238E27FC236}">
              <a16:creationId xmlns:a16="http://schemas.microsoft.com/office/drawing/2014/main" id="{00000000-0008-0000-0000-0000461C0100}"/>
            </a:ext>
          </a:extLst>
        </xdr:cNvPr>
        <xdr:cNvSpPr txBox="1"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dist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第１期</a:t>
          </a: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grpSp>
      <xdr:nvGrpSpPr>
        <xdr:cNvPr id="22" name="Group 71">
          <a:extLst>
            <a:ext uri="{FF2B5EF4-FFF2-40B4-BE49-F238E27FC236}">
              <a16:creationId xmlns:a16="http://schemas.microsoft.com/office/drawing/2014/main" id="{00000000-0008-0000-0000-0000810D0200}"/>
            </a:ext>
          </a:extLst>
        </xdr:cNvPr>
        <xdr:cNvGrpSpPr>
          <a:grpSpLocks/>
        </xdr:cNvGrpSpPr>
      </xdr:nvGrpSpPr>
      <xdr:grpSpPr bwMode="auto">
        <a:xfrm>
          <a:off x="1943407" y="6990121"/>
          <a:ext cx="0" cy="0"/>
          <a:chOff x="148" y="824"/>
          <a:chExt cx="78" cy="10"/>
        </a:xfrm>
      </xdr:grpSpPr>
      <xdr:sp macro="" textlink="">
        <xdr:nvSpPr>
          <xdr:cNvPr id="23" name="Line 72">
            <a:extLst>
              <a:ext uri="{FF2B5EF4-FFF2-40B4-BE49-F238E27FC236}">
                <a16:creationId xmlns:a16="http://schemas.microsoft.com/office/drawing/2014/main" id="{00000000-0008-0000-0000-0000FD1B0200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Line 73">
            <a:extLst>
              <a:ext uri="{FF2B5EF4-FFF2-40B4-BE49-F238E27FC236}">
                <a16:creationId xmlns:a16="http://schemas.microsoft.com/office/drawing/2014/main" id="{00000000-0008-0000-0000-0000FE1B0200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74">
            <a:extLst>
              <a:ext uri="{FF2B5EF4-FFF2-40B4-BE49-F238E27FC236}">
                <a16:creationId xmlns:a16="http://schemas.microsoft.com/office/drawing/2014/main" id="{00000000-0008-0000-0000-0000FF1B0200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grpSp>
      <xdr:nvGrpSpPr>
        <xdr:cNvPr id="26" name="Group 75">
          <a:extLst>
            <a:ext uri="{FF2B5EF4-FFF2-40B4-BE49-F238E27FC236}">
              <a16:creationId xmlns:a16="http://schemas.microsoft.com/office/drawing/2014/main" id="{00000000-0008-0000-0000-0000820D0200}"/>
            </a:ext>
          </a:extLst>
        </xdr:cNvPr>
        <xdr:cNvGrpSpPr>
          <a:grpSpLocks/>
        </xdr:cNvGrpSpPr>
      </xdr:nvGrpSpPr>
      <xdr:grpSpPr bwMode="auto">
        <a:xfrm>
          <a:off x="1943407" y="6990121"/>
          <a:ext cx="0" cy="0"/>
          <a:chOff x="148" y="824"/>
          <a:chExt cx="78" cy="10"/>
        </a:xfrm>
      </xdr:grpSpPr>
      <xdr:sp macro="" textlink="">
        <xdr:nvSpPr>
          <xdr:cNvPr id="27" name="Line 76">
            <a:extLst>
              <a:ext uri="{FF2B5EF4-FFF2-40B4-BE49-F238E27FC236}">
                <a16:creationId xmlns:a16="http://schemas.microsoft.com/office/drawing/2014/main" id="{00000000-0008-0000-0000-0000FA1B0200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77">
            <a:extLst>
              <a:ext uri="{FF2B5EF4-FFF2-40B4-BE49-F238E27FC236}">
                <a16:creationId xmlns:a16="http://schemas.microsoft.com/office/drawing/2014/main" id="{00000000-0008-0000-0000-0000FB1B0200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78">
            <a:extLst>
              <a:ext uri="{FF2B5EF4-FFF2-40B4-BE49-F238E27FC236}">
                <a16:creationId xmlns:a16="http://schemas.microsoft.com/office/drawing/2014/main" id="{00000000-0008-0000-0000-0000FC1B0200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grpSp>
      <xdr:nvGrpSpPr>
        <xdr:cNvPr id="30" name="Group 79">
          <a:extLst>
            <a:ext uri="{FF2B5EF4-FFF2-40B4-BE49-F238E27FC236}">
              <a16:creationId xmlns:a16="http://schemas.microsoft.com/office/drawing/2014/main" id="{00000000-0008-0000-0000-0000830D0200}"/>
            </a:ext>
          </a:extLst>
        </xdr:cNvPr>
        <xdr:cNvGrpSpPr>
          <a:grpSpLocks/>
        </xdr:cNvGrpSpPr>
      </xdr:nvGrpSpPr>
      <xdr:grpSpPr bwMode="auto">
        <a:xfrm>
          <a:off x="1943407" y="6990121"/>
          <a:ext cx="0" cy="0"/>
          <a:chOff x="148" y="824"/>
          <a:chExt cx="78" cy="10"/>
        </a:xfrm>
      </xdr:grpSpPr>
      <xdr:sp macro="" textlink="">
        <xdr:nvSpPr>
          <xdr:cNvPr id="31" name="Line 80">
            <a:extLst>
              <a:ext uri="{FF2B5EF4-FFF2-40B4-BE49-F238E27FC236}">
                <a16:creationId xmlns:a16="http://schemas.microsoft.com/office/drawing/2014/main" id="{00000000-0008-0000-0000-0000F71B0200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Line 81">
            <a:extLst>
              <a:ext uri="{FF2B5EF4-FFF2-40B4-BE49-F238E27FC236}">
                <a16:creationId xmlns:a16="http://schemas.microsoft.com/office/drawing/2014/main" id="{00000000-0008-0000-0000-0000F81B0200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82">
            <a:extLst>
              <a:ext uri="{FF2B5EF4-FFF2-40B4-BE49-F238E27FC236}">
                <a16:creationId xmlns:a16="http://schemas.microsoft.com/office/drawing/2014/main" id="{00000000-0008-0000-0000-0000F91B0200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34" name="Rectangle 83">
          <a:extLst>
            <a:ext uri="{FF2B5EF4-FFF2-40B4-BE49-F238E27FC236}">
              <a16:creationId xmlns:a16="http://schemas.microsoft.com/office/drawing/2014/main" id="{00000000-0008-0000-0000-0000840D0200}"/>
            </a:ext>
          </a:extLst>
        </xdr:cNvPr>
        <xdr:cNvSpPr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35" name="Rectangle 84">
          <a:extLst>
            <a:ext uri="{FF2B5EF4-FFF2-40B4-BE49-F238E27FC236}">
              <a16:creationId xmlns:a16="http://schemas.microsoft.com/office/drawing/2014/main" id="{00000000-0008-0000-0000-0000850D0200}"/>
            </a:ext>
          </a:extLst>
        </xdr:cNvPr>
        <xdr:cNvSpPr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36" name="Rectangle 85">
          <a:extLst>
            <a:ext uri="{FF2B5EF4-FFF2-40B4-BE49-F238E27FC236}">
              <a16:creationId xmlns:a16="http://schemas.microsoft.com/office/drawing/2014/main" id="{00000000-0008-0000-0000-0000860D0200}"/>
            </a:ext>
          </a:extLst>
        </xdr:cNvPr>
        <xdr:cNvSpPr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37" name="Text Box 86">
          <a:extLst>
            <a:ext uri="{FF2B5EF4-FFF2-40B4-BE49-F238E27FC236}">
              <a16:creationId xmlns:a16="http://schemas.microsoft.com/office/drawing/2014/main" id="{00000000-0008-0000-0000-0000561C0100}"/>
            </a:ext>
          </a:extLst>
        </xdr:cNvPr>
        <xdr:cNvSpPr txBox="1"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納税者住所氏名</a:t>
          </a: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38" name="Rectangle 87">
          <a:extLst>
            <a:ext uri="{FF2B5EF4-FFF2-40B4-BE49-F238E27FC236}">
              <a16:creationId xmlns:a16="http://schemas.microsoft.com/office/drawing/2014/main" id="{00000000-0008-0000-0000-0000880D0200}"/>
            </a:ext>
          </a:extLst>
        </xdr:cNvPr>
        <xdr:cNvSpPr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39" name="Rectangle 88">
          <a:extLst>
            <a:ext uri="{FF2B5EF4-FFF2-40B4-BE49-F238E27FC236}">
              <a16:creationId xmlns:a16="http://schemas.microsoft.com/office/drawing/2014/main" id="{00000000-0008-0000-0000-0000890D0200}"/>
            </a:ext>
          </a:extLst>
        </xdr:cNvPr>
        <xdr:cNvSpPr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40" name="Rectangle 89">
          <a:extLst>
            <a:ext uri="{FF2B5EF4-FFF2-40B4-BE49-F238E27FC236}">
              <a16:creationId xmlns:a16="http://schemas.microsoft.com/office/drawing/2014/main" id="{00000000-0008-0000-0000-00008A0D0200}"/>
            </a:ext>
          </a:extLst>
        </xdr:cNvPr>
        <xdr:cNvSpPr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grpSp>
      <xdr:nvGrpSpPr>
        <xdr:cNvPr id="41" name="Group 90">
          <a:extLst>
            <a:ext uri="{FF2B5EF4-FFF2-40B4-BE49-F238E27FC236}">
              <a16:creationId xmlns:a16="http://schemas.microsoft.com/office/drawing/2014/main" id="{00000000-0008-0000-0000-00008B0D0200}"/>
            </a:ext>
          </a:extLst>
        </xdr:cNvPr>
        <xdr:cNvGrpSpPr>
          <a:grpSpLocks/>
        </xdr:cNvGrpSpPr>
      </xdr:nvGrpSpPr>
      <xdr:grpSpPr bwMode="auto">
        <a:xfrm>
          <a:off x="1943407" y="6990121"/>
          <a:ext cx="0" cy="0"/>
          <a:chOff x="148" y="824"/>
          <a:chExt cx="78" cy="10"/>
        </a:xfrm>
      </xdr:grpSpPr>
      <xdr:sp macro="" textlink="">
        <xdr:nvSpPr>
          <xdr:cNvPr id="42" name="Line 91">
            <a:extLst>
              <a:ext uri="{FF2B5EF4-FFF2-40B4-BE49-F238E27FC236}">
                <a16:creationId xmlns:a16="http://schemas.microsoft.com/office/drawing/2014/main" id="{00000000-0008-0000-0000-0000F41B0200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Line 92">
            <a:extLst>
              <a:ext uri="{FF2B5EF4-FFF2-40B4-BE49-F238E27FC236}">
                <a16:creationId xmlns:a16="http://schemas.microsoft.com/office/drawing/2014/main" id="{00000000-0008-0000-0000-0000F51B0200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" name="Line 93">
            <a:extLst>
              <a:ext uri="{FF2B5EF4-FFF2-40B4-BE49-F238E27FC236}">
                <a16:creationId xmlns:a16="http://schemas.microsoft.com/office/drawing/2014/main" id="{00000000-0008-0000-0000-0000F61B0200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grpSp>
      <xdr:nvGrpSpPr>
        <xdr:cNvPr id="45" name="Group 94">
          <a:extLst>
            <a:ext uri="{FF2B5EF4-FFF2-40B4-BE49-F238E27FC236}">
              <a16:creationId xmlns:a16="http://schemas.microsoft.com/office/drawing/2014/main" id="{00000000-0008-0000-0000-00008C0D0200}"/>
            </a:ext>
          </a:extLst>
        </xdr:cNvPr>
        <xdr:cNvGrpSpPr>
          <a:grpSpLocks/>
        </xdr:cNvGrpSpPr>
      </xdr:nvGrpSpPr>
      <xdr:grpSpPr bwMode="auto">
        <a:xfrm>
          <a:off x="1943407" y="6990121"/>
          <a:ext cx="0" cy="0"/>
          <a:chOff x="148" y="824"/>
          <a:chExt cx="78" cy="10"/>
        </a:xfrm>
      </xdr:grpSpPr>
      <xdr:sp macro="" textlink="">
        <xdr:nvSpPr>
          <xdr:cNvPr id="46" name="Line 95">
            <a:extLst>
              <a:ext uri="{FF2B5EF4-FFF2-40B4-BE49-F238E27FC236}">
                <a16:creationId xmlns:a16="http://schemas.microsoft.com/office/drawing/2014/main" id="{00000000-0008-0000-0000-0000F11B0200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Line 96">
            <a:extLst>
              <a:ext uri="{FF2B5EF4-FFF2-40B4-BE49-F238E27FC236}">
                <a16:creationId xmlns:a16="http://schemas.microsoft.com/office/drawing/2014/main" id="{00000000-0008-0000-0000-0000F21B0200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" name="Line 97">
            <a:extLst>
              <a:ext uri="{FF2B5EF4-FFF2-40B4-BE49-F238E27FC236}">
                <a16:creationId xmlns:a16="http://schemas.microsoft.com/office/drawing/2014/main" id="{00000000-0008-0000-0000-0000F31B0200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49" name="Text Box 98">
          <a:extLst>
            <a:ext uri="{FF2B5EF4-FFF2-40B4-BE49-F238E27FC236}">
              <a16:creationId xmlns:a16="http://schemas.microsoft.com/office/drawing/2014/main" id="{00000000-0008-0000-0000-0000621C0100}"/>
            </a:ext>
          </a:extLst>
        </xdr:cNvPr>
        <xdr:cNvSpPr txBox="1"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納付税額　　　　　　　　　　 　円</a:t>
          </a: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50" name="Text Box 99">
          <a:extLst>
            <a:ext uri="{FF2B5EF4-FFF2-40B4-BE49-F238E27FC236}">
              <a16:creationId xmlns:a16="http://schemas.microsoft.com/office/drawing/2014/main" id="{00000000-0008-0000-0000-0000631C0100}"/>
            </a:ext>
          </a:extLst>
        </xdr:cNvPr>
        <xdr:cNvSpPr txBox="1"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延滞金　　　　　　　　　　　　　円　</a:t>
          </a: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51" name="Text Box 100">
          <a:extLst>
            <a:ext uri="{FF2B5EF4-FFF2-40B4-BE49-F238E27FC236}">
              <a16:creationId xmlns:a16="http://schemas.microsoft.com/office/drawing/2014/main" id="{00000000-0008-0000-0000-0000641C0100}"/>
            </a:ext>
          </a:extLst>
        </xdr:cNvPr>
        <xdr:cNvSpPr txBox="1"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計　　　　　　                        円</a:t>
          </a: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52" name="Text Box 101">
          <a:extLst>
            <a:ext uri="{FF2B5EF4-FFF2-40B4-BE49-F238E27FC236}">
              <a16:creationId xmlns:a16="http://schemas.microsoft.com/office/drawing/2014/main" id="{00000000-0008-0000-0000-0000651C0100}"/>
            </a:ext>
          </a:extLst>
        </xdr:cNvPr>
        <xdr:cNvSpPr txBox="1"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通知書番号</a:t>
          </a: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53" name="Text Box 102">
          <a:extLst>
            <a:ext uri="{FF2B5EF4-FFF2-40B4-BE49-F238E27FC236}">
              <a16:creationId xmlns:a16="http://schemas.microsoft.com/office/drawing/2014/main" id="{00000000-0008-0000-0000-0000661C0100}"/>
            </a:ext>
          </a:extLst>
        </xdr:cNvPr>
        <xdr:cNvSpPr txBox="1"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領収日付印</a:t>
          </a: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54" name="Text Box 103">
          <a:extLst>
            <a:ext uri="{FF2B5EF4-FFF2-40B4-BE49-F238E27FC236}">
              <a16:creationId xmlns:a16="http://schemas.microsoft.com/office/drawing/2014/main" id="{00000000-0008-0000-0000-0000671C0100}"/>
            </a:ext>
          </a:extLst>
        </xdr:cNvPr>
        <xdr:cNvSpPr txBox="1"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納期限</a:t>
          </a: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55" name="Text Box 104">
          <a:extLst>
            <a:ext uri="{FF2B5EF4-FFF2-40B4-BE49-F238E27FC236}">
              <a16:creationId xmlns:a16="http://schemas.microsoft.com/office/drawing/2014/main" id="{00000000-0008-0000-0000-0000681C0100}"/>
            </a:ext>
          </a:extLst>
        </xdr:cNvPr>
        <xdr:cNvSpPr txBox="1"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平成１３年７月２日</a:t>
          </a: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56" name="Text Box 105">
          <a:extLst>
            <a:ext uri="{FF2B5EF4-FFF2-40B4-BE49-F238E27FC236}">
              <a16:creationId xmlns:a16="http://schemas.microsoft.com/office/drawing/2014/main" id="{00000000-0008-0000-0000-0000691C0100}"/>
            </a:ext>
          </a:extLst>
        </xdr:cNvPr>
        <xdr:cNvSpPr txBox="1"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本書の金額を領収したので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通知します。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（あて先）新潟市収入役</a:t>
          </a: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grpSp>
      <xdr:nvGrpSpPr>
        <xdr:cNvPr id="57" name="Group 106">
          <a:extLst>
            <a:ext uri="{FF2B5EF4-FFF2-40B4-BE49-F238E27FC236}">
              <a16:creationId xmlns:a16="http://schemas.microsoft.com/office/drawing/2014/main" id="{00000000-0008-0000-0000-0000950D0200}"/>
            </a:ext>
          </a:extLst>
        </xdr:cNvPr>
        <xdr:cNvGrpSpPr>
          <a:grpSpLocks/>
        </xdr:cNvGrpSpPr>
      </xdr:nvGrpSpPr>
      <xdr:grpSpPr bwMode="auto">
        <a:xfrm>
          <a:off x="1943407" y="6990121"/>
          <a:ext cx="0" cy="0"/>
          <a:chOff x="148" y="824"/>
          <a:chExt cx="78" cy="10"/>
        </a:xfrm>
      </xdr:grpSpPr>
      <xdr:sp macro="" textlink="">
        <xdr:nvSpPr>
          <xdr:cNvPr id="58" name="Line 107">
            <a:extLst>
              <a:ext uri="{FF2B5EF4-FFF2-40B4-BE49-F238E27FC236}">
                <a16:creationId xmlns:a16="http://schemas.microsoft.com/office/drawing/2014/main" id="{00000000-0008-0000-0000-0000EE1B0200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" name="Line 108">
            <a:extLst>
              <a:ext uri="{FF2B5EF4-FFF2-40B4-BE49-F238E27FC236}">
                <a16:creationId xmlns:a16="http://schemas.microsoft.com/office/drawing/2014/main" id="{00000000-0008-0000-0000-0000EF1B0200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" name="Line 109">
            <a:extLst>
              <a:ext uri="{FF2B5EF4-FFF2-40B4-BE49-F238E27FC236}">
                <a16:creationId xmlns:a16="http://schemas.microsoft.com/office/drawing/2014/main" id="{00000000-0008-0000-0000-0000F01B0200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1" name="Text Box 110">
          <a:extLst>
            <a:ext uri="{FF2B5EF4-FFF2-40B4-BE49-F238E27FC236}">
              <a16:creationId xmlns:a16="http://schemas.microsoft.com/office/drawing/2014/main" id="{00000000-0008-0000-0000-00006E1C0100}"/>
            </a:ext>
          </a:extLst>
        </xdr:cNvPr>
        <xdr:cNvSpPr txBox="1"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入区</a:t>
          </a: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2" name="Text Box 111">
          <a:extLst>
            <a:ext uri="{FF2B5EF4-FFF2-40B4-BE49-F238E27FC236}">
              <a16:creationId xmlns:a16="http://schemas.microsoft.com/office/drawing/2014/main" id="{00000000-0008-0000-0000-00006F1C0100}"/>
            </a:ext>
          </a:extLst>
        </xdr:cNvPr>
        <xdr:cNvSpPr txBox="1"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期別</a:t>
          </a: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3" name="Text Box 112">
          <a:extLst>
            <a:ext uri="{FF2B5EF4-FFF2-40B4-BE49-F238E27FC236}">
              <a16:creationId xmlns:a16="http://schemas.microsoft.com/office/drawing/2014/main" id="{00000000-0008-0000-0000-0000701C0100}"/>
            </a:ext>
          </a:extLst>
        </xdr:cNvPr>
        <xdr:cNvSpPr txBox="1"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課税</a:t>
          </a: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4" name="Text Box 113">
          <a:extLst>
            <a:ext uri="{FF2B5EF4-FFF2-40B4-BE49-F238E27FC236}">
              <a16:creationId xmlns:a16="http://schemas.microsoft.com/office/drawing/2014/main" id="{00000000-0008-0000-0000-0000711C0100}"/>
            </a:ext>
          </a:extLst>
        </xdr:cNvPr>
        <xdr:cNvSpPr txBox="1"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調区</a:t>
          </a: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5" name="Text Box 114">
          <a:extLst>
            <a:ext uri="{FF2B5EF4-FFF2-40B4-BE49-F238E27FC236}">
              <a16:creationId xmlns:a16="http://schemas.microsoft.com/office/drawing/2014/main" id="{00000000-0008-0000-0000-0000721C0100}"/>
            </a:ext>
          </a:extLst>
        </xdr:cNvPr>
        <xdr:cNvSpPr txBox="1"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税目</a:t>
          </a: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6" name="Text Box 115">
          <a:extLst>
            <a:ext uri="{FF2B5EF4-FFF2-40B4-BE49-F238E27FC236}">
              <a16:creationId xmlns:a16="http://schemas.microsoft.com/office/drawing/2014/main" id="{00000000-0008-0000-0000-0000731C0100}"/>
            </a:ext>
          </a:extLst>
        </xdr:cNvPr>
        <xdr:cNvSpPr txBox="1"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7" name="Text Box 116">
          <a:extLst>
            <a:ext uri="{FF2B5EF4-FFF2-40B4-BE49-F238E27FC236}">
              <a16:creationId xmlns:a16="http://schemas.microsoft.com/office/drawing/2014/main" id="{00000000-0008-0000-0000-0000741C0100}"/>
            </a:ext>
          </a:extLst>
        </xdr:cNvPr>
        <xdr:cNvSpPr txBox="1"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ｺｰﾄﾞ</a:t>
          </a: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8" name="Text Box 117">
          <a:extLst>
            <a:ext uri="{FF2B5EF4-FFF2-40B4-BE49-F238E27FC236}">
              <a16:creationId xmlns:a16="http://schemas.microsoft.com/office/drawing/2014/main" id="{00000000-0008-0000-0000-0000751C0100}"/>
            </a:ext>
          </a:extLst>
        </xdr:cNvPr>
        <xdr:cNvSpPr txBox="1"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力分</a:t>
          </a: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9" name="Rectangle 118">
          <a:extLst>
            <a:ext uri="{FF2B5EF4-FFF2-40B4-BE49-F238E27FC236}">
              <a16:creationId xmlns:a16="http://schemas.microsoft.com/office/drawing/2014/main" id="{00000000-0008-0000-0000-00009E0D0200}"/>
            </a:ext>
          </a:extLst>
        </xdr:cNvPr>
        <xdr:cNvSpPr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solidFill>
          <a:srgbClr val="FF000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70" name="Rectangle 119">
          <a:extLst>
            <a:ext uri="{FF2B5EF4-FFF2-40B4-BE49-F238E27FC236}">
              <a16:creationId xmlns:a16="http://schemas.microsoft.com/office/drawing/2014/main" id="{00000000-0008-0000-0000-00009F0D0200}"/>
            </a:ext>
          </a:extLst>
        </xdr:cNvPr>
        <xdr:cNvSpPr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solidFill>
          <a:srgbClr val="FF000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71" name="Rectangle 120">
          <a:extLst>
            <a:ext uri="{FF2B5EF4-FFF2-40B4-BE49-F238E27FC236}">
              <a16:creationId xmlns:a16="http://schemas.microsoft.com/office/drawing/2014/main" id="{00000000-0008-0000-0000-0000A00D0200}"/>
            </a:ext>
          </a:extLst>
        </xdr:cNvPr>
        <xdr:cNvSpPr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solidFill>
          <a:srgbClr val="FF000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72" name="Rectangle 121">
          <a:extLst>
            <a:ext uri="{FF2B5EF4-FFF2-40B4-BE49-F238E27FC236}">
              <a16:creationId xmlns:a16="http://schemas.microsoft.com/office/drawing/2014/main" id="{00000000-0008-0000-0000-0000A10D0200}"/>
            </a:ext>
          </a:extLst>
        </xdr:cNvPr>
        <xdr:cNvSpPr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solidFill>
          <a:srgbClr val="FF000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73" name="Rectangle 122">
          <a:extLst>
            <a:ext uri="{FF2B5EF4-FFF2-40B4-BE49-F238E27FC236}">
              <a16:creationId xmlns:a16="http://schemas.microsoft.com/office/drawing/2014/main" id="{00000000-0008-0000-0000-0000A20D0200}"/>
            </a:ext>
          </a:extLst>
        </xdr:cNvPr>
        <xdr:cNvSpPr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solidFill>
          <a:srgbClr val="FF000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74" name="Rectangle 123">
          <a:extLst>
            <a:ext uri="{FF2B5EF4-FFF2-40B4-BE49-F238E27FC236}">
              <a16:creationId xmlns:a16="http://schemas.microsoft.com/office/drawing/2014/main" id="{00000000-0008-0000-0000-0000A30D0200}"/>
            </a:ext>
          </a:extLst>
        </xdr:cNvPr>
        <xdr:cNvSpPr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solidFill>
          <a:srgbClr val="FF000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grpSp>
      <xdr:nvGrpSpPr>
        <xdr:cNvPr id="75" name="Group 124">
          <a:extLst>
            <a:ext uri="{FF2B5EF4-FFF2-40B4-BE49-F238E27FC236}">
              <a16:creationId xmlns:a16="http://schemas.microsoft.com/office/drawing/2014/main" id="{00000000-0008-0000-0000-0000A40D0200}"/>
            </a:ext>
          </a:extLst>
        </xdr:cNvPr>
        <xdr:cNvGrpSpPr>
          <a:grpSpLocks/>
        </xdr:cNvGrpSpPr>
      </xdr:nvGrpSpPr>
      <xdr:grpSpPr bwMode="auto">
        <a:xfrm>
          <a:off x="1943407" y="6990121"/>
          <a:ext cx="0" cy="0"/>
          <a:chOff x="707" y="816"/>
          <a:chExt cx="179" cy="23"/>
        </a:xfrm>
      </xdr:grpSpPr>
      <xdr:sp macro="" textlink="">
        <xdr:nvSpPr>
          <xdr:cNvPr id="76" name="Rectangle 125">
            <a:extLst>
              <a:ext uri="{FF2B5EF4-FFF2-40B4-BE49-F238E27FC236}">
                <a16:creationId xmlns:a16="http://schemas.microsoft.com/office/drawing/2014/main" id="{00000000-0008-0000-0000-00007D1C0100}"/>
              </a:ext>
            </a:extLst>
          </xdr:cNvPr>
          <xdr:cNvSpPr>
            <a:spLocks noChangeArrowheads="1"/>
          </xdr:cNvSpPr>
        </xdr:nvSpPr>
        <xdr:spPr bwMode="auto">
          <a:xfrm>
            <a:off x="1933575" y="76009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</xdr:txBody>
      </xdr:sp>
      <xdr:sp macro="" textlink="">
        <xdr:nvSpPr>
          <xdr:cNvPr id="77" name="Rectangle 126">
            <a:extLst>
              <a:ext uri="{FF2B5EF4-FFF2-40B4-BE49-F238E27FC236}">
                <a16:creationId xmlns:a16="http://schemas.microsoft.com/office/drawing/2014/main" id="{00000000-0008-0000-0000-00007E1C0100}"/>
              </a:ext>
            </a:extLst>
          </xdr:cNvPr>
          <xdr:cNvSpPr>
            <a:spLocks noChangeArrowheads="1"/>
          </xdr:cNvSpPr>
        </xdr:nvSpPr>
        <xdr:spPr bwMode="auto">
          <a:xfrm>
            <a:off x="1933575" y="76009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</xdr:txBody>
      </xdr:sp>
      <xdr:sp macro="" textlink="">
        <xdr:nvSpPr>
          <xdr:cNvPr id="78" name="Rectangle 127">
            <a:extLst>
              <a:ext uri="{FF2B5EF4-FFF2-40B4-BE49-F238E27FC236}">
                <a16:creationId xmlns:a16="http://schemas.microsoft.com/office/drawing/2014/main" id="{00000000-0008-0000-0000-00007F1C0100}"/>
              </a:ext>
            </a:extLst>
          </xdr:cNvPr>
          <xdr:cNvSpPr>
            <a:spLocks noChangeArrowheads="1"/>
          </xdr:cNvSpPr>
        </xdr:nvSpPr>
        <xdr:spPr bwMode="auto">
          <a:xfrm>
            <a:off x="1933575" y="76009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</xdr:txBody>
      </xdr:sp>
      <xdr:sp macro="" textlink="">
        <xdr:nvSpPr>
          <xdr:cNvPr id="79" name="Rectangle 128">
            <a:extLst>
              <a:ext uri="{FF2B5EF4-FFF2-40B4-BE49-F238E27FC236}">
                <a16:creationId xmlns:a16="http://schemas.microsoft.com/office/drawing/2014/main" id="{00000000-0008-0000-0000-0000801C0100}"/>
              </a:ext>
            </a:extLst>
          </xdr:cNvPr>
          <xdr:cNvSpPr>
            <a:spLocks noChangeArrowheads="1"/>
          </xdr:cNvSpPr>
        </xdr:nvSpPr>
        <xdr:spPr bwMode="auto">
          <a:xfrm>
            <a:off x="1933575" y="76009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</xdr:txBody>
      </xdr:sp>
      <xdr:sp macro="" textlink="">
        <xdr:nvSpPr>
          <xdr:cNvPr id="80" name="Rectangle 129">
            <a:extLst>
              <a:ext uri="{FF2B5EF4-FFF2-40B4-BE49-F238E27FC236}">
                <a16:creationId xmlns:a16="http://schemas.microsoft.com/office/drawing/2014/main" id="{00000000-0008-0000-0000-0000811C0100}"/>
              </a:ext>
            </a:extLst>
          </xdr:cNvPr>
          <xdr:cNvSpPr>
            <a:spLocks noChangeArrowheads="1"/>
          </xdr:cNvSpPr>
        </xdr:nvSpPr>
        <xdr:spPr bwMode="auto">
          <a:xfrm>
            <a:off x="1933575" y="76009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</xdr:txBody>
      </xdr:sp>
      <xdr:sp macro="" textlink="">
        <xdr:nvSpPr>
          <xdr:cNvPr id="81" name="Rectangle 130">
            <a:extLst>
              <a:ext uri="{FF2B5EF4-FFF2-40B4-BE49-F238E27FC236}">
                <a16:creationId xmlns:a16="http://schemas.microsoft.com/office/drawing/2014/main" id="{00000000-0008-0000-0000-0000821C0100}"/>
              </a:ext>
            </a:extLst>
          </xdr:cNvPr>
          <xdr:cNvSpPr>
            <a:spLocks noChangeArrowheads="1"/>
          </xdr:cNvSpPr>
        </xdr:nvSpPr>
        <xdr:spPr bwMode="auto">
          <a:xfrm>
            <a:off x="1933575" y="76009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</xdr:txBody>
      </xdr:sp>
      <xdr:sp macro="" textlink="">
        <xdr:nvSpPr>
          <xdr:cNvPr id="82" name="Rectangle 131">
            <a:extLst>
              <a:ext uri="{FF2B5EF4-FFF2-40B4-BE49-F238E27FC236}">
                <a16:creationId xmlns:a16="http://schemas.microsoft.com/office/drawing/2014/main" id="{00000000-0008-0000-0000-0000831C0100}"/>
              </a:ext>
            </a:extLst>
          </xdr:cNvPr>
          <xdr:cNvSpPr>
            <a:spLocks noChangeArrowheads="1"/>
          </xdr:cNvSpPr>
        </xdr:nvSpPr>
        <xdr:spPr bwMode="auto">
          <a:xfrm>
            <a:off x="1933575" y="76009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</xdr:txBody>
      </xdr:sp>
    </xdr:grp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grpSp>
      <xdr:nvGrpSpPr>
        <xdr:cNvPr id="83" name="Group 132">
          <a:extLst>
            <a:ext uri="{FF2B5EF4-FFF2-40B4-BE49-F238E27FC236}">
              <a16:creationId xmlns:a16="http://schemas.microsoft.com/office/drawing/2014/main" id="{00000000-0008-0000-0000-0000A50D0200}"/>
            </a:ext>
          </a:extLst>
        </xdr:cNvPr>
        <xdr:cNvGrpSpPr>
          <a:grpSpLocks/>
        </xdr:cNvGrpSpPr>
      </xdr:nvGrpSpPr>
      <xdr:grpSpPr bwMode="auto">
        <a:xfrm>
          <a:off x="1943407" y="6990121"/>
          <a:ext cx="0" cy="0"/>
          <a:chOff x="707" y="816"/>
          <a:chExt cx="179" cy="23"/>
        </a:xfrm>
      </xdr:grpSpPr>
      <xdr:sp macro="" textlink="">
        <xdr:nvSpPr>
          <xdr:cNvPr id="84" name="Rectangle 133">
            <a:extLst>
              <a:ext uri="{FF2B5EF4-FFF2-40B4-BE49-F238E27FC236}">
                <a16:creationId xmlns:a16="http://schemas.microsoft.com/office/drawing/2014/main" id="{00000000-0008-0000-0000-0000851C0100}"/>
              </a:ext>
            </a:extLst>
          </xdr:cNvPr>
          <xdr:cNvSpPr>
            <a:spLocks noChangeArrowheads="1"/>
          </xdr:cNvSpPr>
        </xdr:nvSpPr>
        <xdr:spPr bwMode="auto">
          <a:xfrm>
            <a:off x="1933575" y="76009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</xdr:txBody>
      </xdr:sp>
      <xdr:sp macro="" textlink="">
        <xdr:nvSpPr>
          <xdr:cNvPr id="85" name="Rectangle 134">
            <a:extLst>
              <a:ext uri="{FF2B5EF4-FFF2-40B4-BE49-F238E27FC236}">
                <a16:creationId xmlns:a16="http://schemas.microsoft.com/office/drawing/2014/main" id="{00000000-0008-0000-0000-0000861C0100}"/>
              </a:ext>
            </a:extLst>
          </xdr:cNvPr>
          <xdr:cNvSpPr>
            <a:spLocks noChangeArrowheads="1"/>
          </xdr:cNvSpPr>
        </xdr:nvSpPr>
        <xdr:spPr bwMode="auto">
          <a:xfrm>
            <a:off x="1933575" y="76009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</xdr:txBody>
      </xdr:sp>
      <xdr:sp macro="" textlink="">
        <xdr:nvSpPr>
          <xdr:cNvPr id="86" name="Rectangle 135">
            <a:extLst>
              <a:ext uri="{FF2B5EF4-FFF2-40B4-BE49-F238E27FC236}">
                <a16:creationId xmlns:a16="http://schemas.microsoft.com/office/drawing/2014/main" id="{00000000-0008-0000-0000-0000871C0100}"/>
              </a:ext>
            </a:extLst>
          </xdr:cNvPr>
          <xdr:cNvSpPr>
            <a:spLocks noChangeArrowheads="1"/>
          </xdr:cNvSpPr>
        </xdr:nvSpPr>
        <xdr:spPr bwMode="auto">
          <a:xfrm>
            <a:off x="1933575" y="76009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</xdr:txBody>
      </xdr:sp>
      <xdr:sp macro="" textlink="">
        <xdr:nvSpPr>
          <xdr:cNvPr id="87" name="Rectangle 136">
            <a:extLst>
              <a:ext uri="{FF2B5EF4-FFF2-40B4-BE49-F238E27FC236}">
                <a16:creationId xmlns:a16="http://schemas.microsoft.com/office/drawing/2014/main" id="{00000000-0008-0000-0000-0000881C0100}"/>
              </a:ext>
            </a:extLst>
          </xdr:cNvPr>
          <xdr:cNvSpPr>
            <a:spLocks noChangeArrowheads="1"/>
          </xdr:cNvSpPr>
        </xdr:nvSpPr>
        <xdr:spPr bwMode="auto">
          <a:xfrm>
            <a:off x="1933575" y="76009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</xdr:txBody>
      </xdr:sp>
      <xdr:sp macro="" textlink="">
        <xdr:nvSpPr>
          <xdr:cNvPr id="88" name="Rectangle 137">
            <a:extLst>
              <a:ext uri="{FF2B5EF4-FFF2-40B4-BE49-F238E27FC236}">
                <a16:creationId xmlns:a16="http://schemas.microsoft.com/office/drawing/2014/main" id="{00000000-0008-0000-0000-0000891C0100}"/>
              </a:ext>
            </a:extLst>
          </xdr:cNvPr>
          <xdr:cNvSpPr>
            <a:spLocks noChangeArrowheads="1"/>
          </xdr:cNvSpPr>
        </xdr:nvSpPr>
        <xdr:spPr bwMode="auto">
          <a:xfrm>
            <a:off x="1933575" y="76009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</xdr:txBody>
      </xdr:sp>
      <xdr:sp macro="" textlink="">
        <xdr:nvSpPr>
          <xdr:cNvPr id="89" name="Rectangle 138">
            <a:extLst>
              <a:ext uri="{FF2B5EF4-FFF2-40B4-BE49-F238E27FC236}">
                <a16:creationId xmlns:a16="http://schemas.microsoft.com/office/drawing/2014/main" id="{00000000-0008-0000-0000-00008A1C0100}"/>
              </a:ext>
            </a:extLst>
          </xdr:cNvPr>
          <xdr:cNvSpPr>
            <a:spLocks noChangeArrowheads="1"/>
          </xdr:cNvSpPr>
        </xdr:nvSpPr>
        <xdr:spPr bwMode="auto">
          <a:xfrm>
            <a:off x="1933575" y="76009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</xdr:txBody>
      </xdr:sp>
      <xdr:sp macro="" textlink="">
        <xdr:nvSpPr>
          <xdr:cNvPr id="90" name="Rectangle 139">
            <a:extLst>
              <a:ext uri="{FF2B5EF4-FFF2-40B4-BE49-F238E27FC236}">
                <a16:creationId xmlns:a16="http://schemas.microsoft.com/office/drawing/2014/main" id="{00000000-0008-0000-0000-00008B1C0100}"/>
              </a:ext>
            </a:extLst>
          </xdr:cNvPr>
          <xdr:cNvSpPr>
            <a:spLocks noChangeArrowheads="1"/>
          </xdr:cNvSpPr>
        </xdr:nvSpPr>
        <xdr:spPr bwMode="auto">
          <a:xfrm>
            <a:off x="1933575" y="76009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</xdr:txBody>
      </xdr:sp>
    </xdr:grp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91" name="Text Box 140">
          <a:extLst>
            <a:ext uri="{FF2B5EF4-FFF2-40B4-BE49-F238E27FC236}">
              <a16:creationId xmlns:a16="http://schemas.microsoft.com/office/drawing/2014/main" id="{00000000-0008-0000-0000-00008C1C0100}"/>
            </a:ext>
          </a:extLst>
        </xdr:cNvPr>
        <xdr:cNvSpPr txBox="1"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28016" tIns="73152" rIns="128016" bIns="73152" anchor="ctr" upright="1"/>
        <a:lstStyle/>
        <a:p>
          <a:pPr algn="ctr" rtl="0">
            <a:defRPr sz="1000"/>
          </a:pPr>
          <a:r>
            <a:rPr lang="ja-JP" altLang="en-US" sz="72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0</xdr:colOff>
      <xdr:row>35</xdr:row>
      <xdr:rowOff>0</xdr:rowOff>
    </xdr:to>
    <xdr:sp macro="" textlink="">
      <xdr:nvSpPr>
        <xdr:cNvPr id="92" name="Text Box 141">
          <a:extLst>
            <a:ext uri="{FF2B5EF4-FFF2-40B4-BE49-F238E27FC236}">
              <a16:creationId xmlns:a16="http://schemas.microsoft.com/office/drawing/2014/main" id="{00000000-0008-0000-0000-00008D1C0100}"/>
            </a:ext>
          </a:extLst>
        </xdr:cNvPr>
        <xdr:cNvSpPr txBox="1">
          <a:spLocks noChangeArrowheads="1"/>
        </xdr:cNvSpPr>
      </xdr:nvSpPr>
      <xdr:spPr bwMode="auto">
        <a:xfrm>
          <a:off x="1333500" y="6524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⑨</a:t>
          </a: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93" name="Text Box 142">
          <a:extLst>
            <a:ext uri="{FF2B5EF4-FFF2-40B4-BE49-F238E27FC236}">
              <a16:creationId xmlns:a16="http://schemas.microsoft.com/office/drawing/2014/main" id="{00000000-0008-0000-0000-00008E1C0100}"/>
            </a:ext>
          </a:extLst>
        </xdr:cNvPr>
        <xdr:cNvSpPr txBox="1"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94" name="Text Box 143">
          <a:extLst>
            <a:ext uri="{FF2B5EF4-FFF2-40B4-BE49-F238E27FC236}">
              <a16:creationId xmlns:a16="http://schemas.microsoft.com/office/drawing/2014/main" id="{00000000-0008-0000-0000-00008F1C0100}"/>
            </a:ext>
          </a:extLst>
        </xdr:cNvPr>
        <xdr:cNvSpPr txBox="1"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95" name="Text Box 144">
          <a:extLst>
            <a:ext uri="{FF2B5EF4-FFF2-40B4-BE49-F238E27FC236}">
              <a16:creationId xmlns:a16="http://schemas.microsoft.com/office/drawing/2014/main" id="{00000000-0008-0000-0000-0000901C0100}"/>
            </a:ext>
          </a:extLst>
        </xdr:cNvPr>
        <xdr:cNvSpPr txBox="1"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0</xdr:colOff>
      <xdr:row>35</xdr:row>
      <xdr:rowOff>0</xdr:rowOff>
    </xdr:to>
    <xdr:sp macro="" textlink="">
      <xdr:nvSpPr>
        <xdr:cNvPr id="96" name="Text Box 145">
          <a:extLst>
            <a:ext uri="{FF2B5EF4-FFF2-40B4-BE49-F238E27FC236}">
              <a16:creationId xmlns:a16="http://schemas.microsoft.com/office/drawing/2014/main" id="{00000000-0008-0000-0000-0000911C0100}"/>
            </a:ext>
          </a:extLst>
        </xdr:cNvPr>
        <xdr:cNvSpPr txBox="1">
          <a:spLocks noChangeArrowheads="1"/>
        </xdr:cNvSpPr>
      </xdr:nvSpPr>
      <xdr:spPr bwMode="auto">
        <a:xfrm>
          <a:off x="1333500" y="6524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97" name="Text Box 146">
          <a:extLst>
            <a:ext uri="{FF2B5EF4-FFF2-40B4-BE49-F238E27FC236}">
              <a16:creationId xmlns:a16="http://schemas.microsoft.com/office/drawing/2014/main" id="{00000000-0008-0000-0000-0000921C0100}"/>
            </a:ext>
          </a:extLst>
        </xdr:cNvPr>
        <xdr:cNvSpPr txBox="1"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98" name="Text Box 147">
          <a:extLst>
            <a:ext uri="{FF2B5EF4-FFF2-40B4-BE49-F238E27FC236}">
              <a16:creationId xmlns:a16="http://schemas.microsoft.com/office/drawing/2014/main" id="{00000000-0008-0000-0000-0000931C0100}"/>
            </a:ext>
          </a:extLst>
        </xdr:cNvPr>
        <xdr:cNvSpPr txBox="1">
          <a:spLocks noChangeArrowheads="1"/>
        </xdr:cNvSpPr>
      </xdr:nvSpPr>
      <xdr:spPr bwMode="auto">
        <a:xfrm>
          <a:off x="1952625" y="755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86</xdr:col>
      <xdr:colOff>0</xdr:colOff>
      <xdr:row>1</xdr:row>
      <xdr:rowOff>38408</xdr:rowOff>
    </xdr:from>
    <xdr:to>
      <xdr:col>86</xdr:col>
      <xdr:colOff>0</xdr:colOff>
      <xdr:row>56</xdr:row>
      <xdr:rowOff>31341</xdr:rowOff>
    </xdr:to>
    <xdr:sp macro="" textlink="">
      <xdr:nvSpPr>
        <xdr:cNvPr id="99" name="Line 148">
          <a:extLst>
            <a:ext uri="{FF2B5EF4-FFF2-40B4-BE49-F238E27FC236}">
              <a16:creationId xmlns:a16="http://schemas.microsoft.com/office/drawing/2014/main" id="{00000000-0008-0000-0000-0000AE0D0200}"/>
            </a:ext>
          </a:extLst>
        </xdr:cNvPr>
        <xdr:cNvSpPr>
          <a:spLocks noChangeShapeType="1"/>
        </xdr:cNvSpPr>
      </xdr:nvSpPr>
      <xdr:spPr bwMode="auto">
        <a:xfrm>
          <a:off x="10669536" y="268852"/>
          <a:ext cx="0" cy="9287489"/>
        </a:xfrm>
        <a:prstGeom prst="line">
          <a:avLst/>
        </a:prstGeom>
        <a:noFill/>
        <a:ln w="9525">
          <a:solidFill>
            <a:srgbClr val="FF99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93</xdr:col>
      <xdr:colOff>0</xdr:colOff>
      <xdr:row>48</xdr:row>
      <xdr:rowOff>104775</xdr:rowOff>
    </xdr:from>
    <xdr:to>
      <xdr:col>93</xdr:col>
      <xdr:colOff>76200</xdr:colOff>
      <xdr:row>49</xdr:row>
      <xdr:rowOff>142876</xdr:rowOff>
    </xdr:to>
    <xdr:sp macro="" textlink="">
      <xdr:nvSpPr>
        <xdr:cNvPr id="101" name="Text Box 151">
          <a:extLst>
            <a:ext uri="{FF2B5EF4-FFF2-40B4-BE49-F238E27FC236}">
              <a16:creationId xmlns:a16="http://schemas.microsoft.com/office/drawing/2014/main" id="{00000000-0008-0000-0000-0000B10D0200}"/>
            </a:ext>
          </a:extLst>
        </xdr:cNvPr>
        <xdr:cNvSpPr txBox="1">
          <a:spLocks noChangeArrowheads="1"/>
        </xdr:cNvSpPr>
      </xdr:nvSpPr>
      <xdr:spPr bwMode="auto">
        <a:xfrm>
          <a:off x="25612725" y="8858250"/>
          <a:ext cx="762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93</xdr:col>
      <xdr:colOff>0</xdr:colOff>
      <xdr:row>48</xdr:row>
      <xdr:rowOff>104775</xdr:rowOff>
    </xdr:from>
    <xdr:to>
      <xdr:col>93</xdr:col>
      <xdr:colOff>76200</xdr:colOff>
      <xdr:row>49</xdr:row>
      <xdr:rowOff>142876</xdr:rowOff>
    </xdr:to>
    <xdr:sp macro="" textlink="">
      <xdr:nvSpPr>
        <xdr:cNvPr id="102" name="Text Box 152">
          <a:extLst>
            <a:ext uri="{FF2B5EF4-FFF2-40B4-BE49-F238E27FC236}">
              <a16:creationId xmlns:a16="http://schemas.microsoft.com/office/drawing/2014/main" id="{00000000-0008-0000-0000-0000B20D0200}"/>
            </a:ext>
          </a:extLst>
        </xdr:cNvPr>
        <xdr:cNvSpPr txBox="1">
          <a:spLocks noChangeArrowheads="1"/>
        </xdr:cNvSpPr>
      </xdr:nvSpPr>
      <xdr:spPr bwMode="auto">
        <a:xfrm>
          <a:off x="25612725" y="8858250"/>
          <a:ext cx="762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93</xdr:col>
      <xdr:colOff>0</xdr:colOff>
      <xdr:row>48</xdr:row>
      <xdr:rowOff>104775</xdr:rowOff>
    </xdr:from>
    <xdr:to>
      <xdr:col>93</xdr:col>
      <xdr:colOff>76200</xdr:colOff>
      <xdr:row>49</xdr:row>
      <xdr:rowOff>142876</xdr:rowOff>
    </xdr:to>
    <xdr:sp macro="" textlink="">
      <xdr:nvSpPr>
        <xdr:cNvPr id="103" name="Text Box 156">
          <a:extLst>
            <a:ext uri="{FF2B5EF4-FFF2-40B4-BE49-F238E27FC236}">
              <a16:creationId xmlns:a16="http://schemas.microsoft.com/office/drawing/2014/main" id="{00000000-0008-0000-0000-0000B60D0200}"/>
            </a:ext>
          </a:extLst>
        </xdr:cNvPr>
        <xdr:cNvSpPr txBox="1">
          <a:spLocks noChangeArrowheads="1"/>
        </xdr:cNvSpPr>
      </xdr:nvSpPr>
      <xdr:spPr bwMode="auto">
        <a:xfrm>
          <a:off x="25612725" y="8858250"/>
          <a:ext cx="762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91</xdr:col>
      <xdr:colOff>0</xdr:colOff>
      <xdr:row>30</xdr:row>
      <xdr:rowOff>114300</xdr:rowOff>
    </xdr:from>
    <xdr:to>
      <xdr:col>91</xdr:col>
      <xdr:colOff>0</xdr:colOff>
      <xdr:row>30</xdr:row>
      <xdr:rowOff>114300</xdr:rowOff>
    </xdr:to>
    <xdr:sp macro="" textlink="">
      <xdr:nvSpPr>
        <xdr:cNvPr id="104" name="Line 157">
          <a:extLst>
            <a:ext uri="{FF2B5EF4-FFF2-40B4-BE49-F238E27FC236}">
              <a16:creationId xmlns:a16="http://schemas.microsoft.com/office/drawing/2014/main" id="{00000000-0008-0000-0000-0000B70D0200}"/>
            </a:ext>
          </a:extLst>
        </xdr:cNvPr>
        <xdr:cNvSpPr>
          <a:spLocks noChangeShapeType="1"/>
        </xdr:cNvSpPr>
      </xdr:nvSpPr>
      <xdr:spPr bwMode="auto">
        <a:xfrm>
          <a:off x="24241125" y="5781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30</xdr:row>
      <xdr:rowOff>114300</xdr:rowOff>
    </xdr:from>
    <xdr:to>
      <xdr:col>91</xdr:col>
      <xdr:colOff>0</xdr:colOff>
      <xdr:row>30</xdr:row>
      <xdr:rowOff>114300</xdr:rowOff>
    </xdr:to>
    <xdr:sp macro="" textlink="">
      <xdr:nvSpPr>
        <xdr:cNvPr id="105" name="Line 158">
          <a:extLst>
            <a:ext uri="{FF2B5EF4-FFF2-40B4-BE49-F238E27FC236}">
              <a16:creationId xmlns:a16="http://schemas.microsoft.com/office/drawing/2014/main" id="{00000000-0008-0000-0000-0000B80D0200}"/>
            </a:ext>
          </a:extLst>
        </xdr:cNvPr>
        <xdr:cNvSpPr>
          <a:spLocks noChangeShapeType="1"/>
        </xdr:cNvSpPr>
      </xdr:nvSpPr>
      <xdr:spPr bwMode="auto">
        <a:xfrm>
          <a:off x="24241125" y="5781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31</xdr:row>
      <xdr:rowOff>114300</xdr:rowOff>
    </xdr:from>
    <xdr:to>
      <xdr:col>93</xdr:col>
      <xdr:colOff>0</xdr:colOff>
      <xdr:row>31</xdr:row>
      <xdr:rowOff>114300</xdr:rowOff>
    </xdr:to>
    <xdr:sp macro="" textlink="">
      <xdr:nvSpPr>
        <xdr:cNvPr id="106" name="Line 159">
          <a:extLst>
            <a:ext uri="{FF2B5EF4-FFF2-40B4-BE49-F238E27FC236}">
              <a16:creationId xmlns:a16="http://schemas.microsoft.com/office/drawing/2014/main" id="{00000000-0008-0000-0000-0000B90D0200}"/>
            </a:ext>
          </a:extLst>
        </xdr:cNvPr>
        <xdr:cNvSpPr>
          <a:spLocks noChangeShapeType="1"/>
        </xdr:cNvSpPr>
      </xdr:nvSpPr>
      <xdr:spPr bwMode="auto">
        <a:xfrm>
          <a:off x="25612725" y="5953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31</xdr:row>
      <xdr:rowOff>114300</xdr:rowOff>
    </xdr:from>
    <xdr:to>
      <xdr:col>93</xdr:col>
      <xdr:colOff>0</xdr:colOff>
      <xdr:row>31</xdr:row>
      <xdr:rowOff>114300</xdr:rowOff>
    </xdr:to>
    <xdr:sp macro="" textlink="">
      <xdr:nvSpPr>
        <xdr:cNvPr id="107" name="Line 160">
          <a:extLst>
            <a:ext uri="{FF2B5EF4-FFF2-40B4-BE49-F238E27FC236}">
              <a16:creationId xmlns:a16="http://schemas.microsoft.com/office/drawing/2014/main" id="{00000000-0008-0000-0000-0000BA0D0200}"/>
            </a:ext>
          </a:extLst>
        </xdr:cNvPr>
        <xdr:cNvSpPr>
          <a:spLocks noChangeShapeType="1"/>
        </xdr:cNvSpPr>
      </xdr:nvSpPr>
      <xdr:spPr bwMode="auto">
        <a:xfrm>
          <a:off x="25612725" y="5953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32</xdr:row>
      <xdr:rowOff>114300</xdr:rowOff>
    </xdr:from>
    <xdr:to>
      <xdr:col>93</xdr:col>
      <xdr:colOff>0</xdr:colOff>
      <xdr:row>32</xdr:row>
      <xdr:rowOff>114300</xdr:rowOff>
    </xdr:to>
    <xdr:sp macro="" textlink="">
      <xdr:nvSpPr>
        <xdr:cNvPr id="108" name="Line 161">
          <a:extLst>
            <a:ext uri="{FF2B5EF4-FFF2-40B4-BE49-F238E27FC236}">
              <a16:creationId xmlns:a16="http://schemas.microsoft.com/office/drawing/2014/main" id="{00000000-0008-0000-0000-0000BB0D0200}"/>
            </a:ext>
          </a:extLst>
        </xdr:cNvPr>
        <xdr:cNvSpPr>
          <a:spLocks noChangeShapeType="1"/>
        </xdr:cNvSpPr>
      </xdr:nvSpPr>
      <xdr:spPr bwMode="auto">
        <a:xfrm>
          <a:off x="25612725" y="6124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32</xdr:row>
      <xdr:rowOff>114300</xdr:rowOff>
    </xdr:from>
    <xdr:to>
      <xdr:col>93</xdr:col>
      <xdr:colOff>0</xdr:colOff>
      <xdr:row>32</xdr:row>
      <xdr:rowOff>114300</xdr:rowOff>
    </xdr:to>
    <xdr:sp macro="" textlink="">
      <xdr:nvSpPr>
        <xdr:cNvPr id="109" name="Line 162">
          <a:extLst>
            <a:ext uri="{FF2B5EF4-FFF2-40B4-BE49-F238E27FC236}">
              <a16:creationId xmlns:a16="http://schemas.microsoft.com/office/drawing/2014/main" id="{00000000-0008-0000-0000-0000BC0D0200}"/>
            </a:ext>
          </a:extLst>
        </xdr:cNvPr>
        <xdr:cNvSpPr>
          <a:spLocks noChangeShapeType="1"/>
        </xdr:cNvSpPr>
      </xdr:nvSpPr>
      <xdr:spPr bwMode="auto">
        <a:xfrm>
          <a:off x="25612725" y="6124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35</xdr:row>
      <xdr:rowOff>114300</xdr:rowOff>
    </xdr:from>
    <xdr:to>
      <xdr:col>93</xdr:col>
      <xdr:colOff>0</xdr:colOff>
      <xdr:row>35</xdr:row>
      <xdr:rowOff>114300</xdr:rowOff>
    </xdr:to>
    <xdr:sp macro="" textlink="">
      <xdr:nvSpPr>
        <xdr:cNvPr id="110" name="Line 163">
          <a:extLst>
            <a:ext uri="{FF2B5EF4-FFF2-40B4-BE49-F238E27FC236}">
              <a16:creationId xmlns:a16="http://schemas.microsoft.com/office/drawing/2014/main" id="{00000000-0008-0000-0000-0000BD0D0200}"/>
            </a:ext>
          </a:extLst>
        </xdr:cNvPr>
        <xdr:cNvSpPr>
          <a:spLocks noChangeShapeType="1"/>
        </xdr:cNvSpPr>
      </xdr:nvSpPr>
      <xdr:spPr bwMode="auto">
        <a:xfrm>
          <a:off x="25612725" y="6638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35</xdr:row>
      <xdr:rowOff>114300</xdr:rowOff>
    </xdr:from>
    <xdr:to>
      <xdr:col>93</xdr:col>
      <xdr:colOff>0</xdr:colOff>
      <xdr:row>35</xdr:row>
      <xdr:rowOff>114300</xdr:rowOff>
    </xdr:to>
    <xdr:sp macro="" textlink="">
      <xdr:nvSpPr>
        <xdr:cNvPr id="111" name="Line 164">
          <a:extLst>
            <a:ext uri="{FF2B5EF4-FFF2-40B4-BE49-F238E27FC236}">
              <a16:creationId xmlns:a16="http://schemas.microsoft.com/office/drawing/2014/main" id="{00000000-0008-0000-0000-0000BE0D0200}"/>
            </a:ext>
          </a:extLst>
        </xdr:cNvPr>
        <xdr:cNvSpPr>
          <a:spLocks noChangeShapeType="1"/>
        </xdr:cNvSpPr>
      </xdr:nvSpPr>
      <xdr:spPr bwMode="auto">
        <a:xfrm>
          <a:off x="25612725" y="6638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36</xdr:row>
      <xdr:rowOff>114300</xdr:rowOff>
    </xdr:from>
    <xdr:to>
      <xdr:col>93</xdr:col>
      <xdr:colOff>0</xdr:colOff>
      <xdr:row>36</xdr:row>
      <xdr:rowOff>114300</xdr:rowOff>
    </xdr:to>
    <xdr:sp macro="" textlink="">
      <xdr:nvSpPr>
        <xdr:cNvPr id="112" name="Line 165">
          <a:extLst>
            <a:ext uri="{FF2B5EF4-FFF2-40B4-BE49-F238E27FC236}">
              <a16:creationId xmlns:a16="http://schemas.microsoft.com/office/drawing/2014/main" id="{00000000-0008-0000-0000-0000BF0D0200}"/>
            </a:ext>
          </a:extLst>
        </xdr:cNvPr>
        <xdr:cNvSpPr>
          <a:spLocks noChangeShapeType="1"/>
        </xdr:cNvSpPr>
      </xdr:nvSpPr>
      <xdr:spPr bwMode="auto">
        <a:xfrm>
          <a:off x="25612725" y="6810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36</xdr:row>
      <xdr:rowOff>114300</xdr:rowOff>
    </xdr:from>
    <xdr:to>
      <xdr:col>93</xdr:col>
      <xdr:colOff>0</xdr:colOff>
      <xdr:row>36</xdr:row>
      <xdr:rowOff>114300</xdr:rowOff>
    </xdr:to>
    <xdr:sp macro="" textlink="">
      <xdr:nvSpPr>
        <xdr:cNvPr id="113" name="Line 166">
          <a:extLst>
            <a:ext uri="{FF2B5EF4-FFF2-40B4-BE49-F238E27FC236}">
              <a16:creationId xmlns:a16="http://schemas.microsoft.com/office/drawing/2014/main" id="{00000000-0008-0000-0000-0000C00D0200}"/>
            </a:ext>
          </a:extLst>
        </xdr:cNvPr>
        <xdr:cNvSpPr>
          <a:spLocks noChangeShapeType="1"/>
        </xdr:cNvSpPr>
      </xdr:nvSpPr>
      <xdr:spPr bwMode="auto">
        <a:xfrm>
          <a:off x="25612725" y="6810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37</xdr:row>
      <xdr:rowOff>114300</xdr:rowOff>
    </xdr:from>
    <xdr:to>
      <xdr:col>93</xdr:col>
      <xdr:colOff>0</xdr:colOff>
      <xdr:row>37</xdr:row>
      <xdr:rowOff>114300</xdr:rowOff>
    </xdr:to>
    <xdr:sp macro="" textlink="">
      <xdr:nvSpPr>
        <xdr:cNvPr id="114" name="Line 167">
          <a:extLst>
            <a:ext uri="{FF2B5EF4-FFF2-40B4-BE49-F238E27FC236}">
              <a16:creationId xmlns:a16="http://schemas.microsoft.com/office/drawing/2014/main" id="{00000000-0008-0000-0000-0000C10D0200}"/>
            </a:ext>
          </a:extLst>
        </xdr:cNvPr>
        <xdr:cNvSpPr>
          <a:spLocks noChangeShapeType="1"/>
        </xdr:cNvSpPr>
      </xdr:nvSpPr>
      <xdr:spPr bwMode="auto">
        <a:xfrm>
          <a:off x="25612725" y="6981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37</xdr:row>
      <xdr:rowOff>114300</xdr:rowOff>
    </xdr:from>
    <xdr:to>
      <xdr:col>93</xdr:col>
      <xdr:colOff>0</xdr:colOff>
      <xdr:row>37</xdr:row>
      <xdr:rowOff>114300</xdr:rowOff>
    </xdr:to>
    <xdr:sp macro="" textlink="">
      <xdr:nvSpPr>
        <xdr:cNvPr id="115" name="Line 168">
          <a:extLst>
            <a:ext uri="{FF2B5EF4-FFF2-40B4-BE49-F238E27FC236}">
              <a16:creationId xmlns:a16="http://schemas.microsoft.com/office/drawing/2014/main" id="{00000000-0008-0000-0000-0000C20D0200}"/>
            </a:ext>
          </a:extLst>
        </xdr:cNvPr>
        <xdr:cNvSpPr>
          <a:spLocks noChangeShapeType="1"/>
        </xdr:cNvSpPr>
      </xdr:nvSpPr>
      <xdr:spPr bwMode="auto">
        <a:xfrm>
          <a:off x="25612725" y="6981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43</xdr:row>
      <xdr:rowOff>114300</xdr:rowOff>
    </xdr:from>
    <xdr:to>
      <xdr:col>93</xdr:col>
      <xdr:colOff>0</xdr:colOff>
      <xdr:row>43</xdr:row>
      <xdr:rowOff>114300</xdr:rowOff>
    </xdr:to>
    <xdr:sp macro="" textlink="">
      <xdr:nvSpPr>
        <xdr:cNvPr id="116" name="Line 169">
          <a:extLst>
            <a:ext uri="{FF2B5EF4-FFF2-40B4-BE49-F238E27FC236}">
              <a16:creationId xmlns:a16="http://schemas.microsoft.com/office/drawing/2014/main" id="{00000000-0008-0000-0000-0000C30D0200}"/>
            </a:ext>
          </a:extLst>
        </xdr:cNvPr>
        <xdr:cNvSpPr>
          <a:spLocks noChangeShapeType="1"/>
        </xdr:cNvSpPr>
      </xdr:nvSpPr>
      <xdr:spPr bwMode="auto">
        <a:xfrm>
          <a:off x="25612725" y="801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43</xdr:row>
      <xdr:rowOff>114300</xdr:rowOff>
    </xdr:from>
    <xdr:to>
      <xdr:col>93</xdr:col>
      <xdr:colOff>0</xdr:colOff>
      <xdr:row>43</xdr:row>
      <xdr:rowOff>114300</xdr:rowOff>
    </xdr:to>
    <xdr:sp macro="" textlink="">
      <xdr:nvSpPr>
        <xdr:cNvPr id="117" name="Line 170">
          <a:extLst>
            <a:ext uri="{FF2B5EF4-FFF2-40B4-BE49-F238E27FC236}">
              <a16:creationId xmlns:a16="http://schemas.microsoft.com/office/drawing/2014/main" id="{00000000-0008-0000-0000-0000C40D0200}"/>
            </a:ext>
          </a:extLst>
        </xdr:cNvPr>
        <xdr:cNvSpPr>
          <a:spLocks noChangeShapeType="1"/>
        </xdr:cNvSpPr>
      </xdr:nvSpPr>
      <xdr:spPr bwMode="auto">
        <a:xfrm>
          <a:off x="25612725" y="801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44</xdr:row>
      <xdr:rowOff>114300</xdr:rowOff>
    </xdr:from>
    <xdr:to>
      <xdr:col>93</xdr:col>
      <xdr:colOff>0</xdr:colOff>
      <xdr:row>44</xdr:row>
      <xdr:rowOff>114300</xdr:rowOff>
    </xdr:to>
    <xdr:sp macro="" textlink="">
      <xdr:nvSpPr>
        <xdr:cNvPr id="118" name="Line 171">
          <a:extLst>
            <a:ext uri="{FF2B5EF4-FFF2-40B4-BE49-F238E27FC236}">
              <a16:creationId xmlns:a16="http://schemas.microsoft.com/office/drawing/2014/main" id="{00000000-0008-0000-0000-0000C50D0200}"/>
            </a:ext>
          </a:extLst>
        </xdr:cNvPr>
        <xdr:cNvSpPr>
          <a:spLocks noChangeShapeType="1"/>
        </xdr:cNvSpPr>
      </xdr:nvSpPr>
      <xdr:spPr bwMode="auto">
        <a:xfrm>
          <a:off x="25612725" y="8181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44</xdr:row>
      <xdr:rowOff>114300</xdr:rowOff>
    </xdr:from>
    <xdr:to>
      <xdr:col>93</xdr:col>
      <xdr:colOff>0</xdr:colOff>
      <xdr:row>44</xdr:row>
      <xdr:rowOff>114300</xdr:rowOff>
    </xdr:to>
    <xdr:sp macro="" textlink="">
      <xdr:nvSpPr>
        <xdr:cNvPr id="119" name="Line 172">
          <a:extLst>
            <a:ext uri="{FF2B5EF4-FFF2-40B4-BE49-F238E27FC236}">
              <a16:creationId xmlns:a16="http://schemas.microsoft.com/office/drawing/2014/main" id="{00000000-0008-0000-0000-0000C60D0200}"/>
            </a:ext>
          </a:extLst>
        </xdr:cNvPr>
        <xdr:cNvSpPr>
          <a:spLocks noChangeShapeType="1"/>
        </xdr:cNvSpPr>
      </xdr:nvSpPr>
      <xdr:spPr bwMode="auto">
        <a:xfrm>
          <a:off x="25612725" y="8181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45</xdr:row>
      <xdr:rowOff>114300</xdr:rowOff>
    </xdr:from>
    <xdr:to>
      <xdr:col>93</xdr:col>
      <xdr:colOff>0</xdr:colOff>
      <xdr:row>45</xdr:row>
      <xdr:rowOff>114300</xdr:rowOff>
    </xdr:to>
    <xdr:sp macro="" textlink="">
      <xdr:nvSpPr>
        <xdr:cNvPr id="120" name="Line 173">
          <a:extLst>
            <a:ext uri="{FF2B5EF4-FFF2-40B4-BE49-F238E27FC236}">
              <a16:creationId xmlns:a16="http://schemas.microsoft.com/office/drawing/2014/main" id="{00000000-0008-0000-0000-0000C70D0200}"/>
            </a:ext>
          </a:extLst>
        </xdr:cNvPr>
        <xdr:cNvSpPr>
          <a:spLocks noChangeShapeType="1"/>
        </xdr:cNvSpPr>
      </xdr:nvSpPr>
      <xdr:spPr bwMode="auto">
        <a:xfrm>
          <a:off x="25612725" y="8353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45</xdr:row>
      <xdr:rowOff>114300</xdr:rowOff>
    </xdr:from>
    <xdr:to>
      <xdr:col>93</xdr:col>
      <xdr:colOff>0</xdr:colOff>
      <xdr:row>45</xdr:row>
      <xdr:rowOff>114300</xdr:rowOff>
    </xdr:to>
    <xdr:sp macro="" textlink="">
      <xdr:nvSpPr>
        <xdr:cNvPr id="121" name="Line 174">
          <a:extLst>
            <a:ext uri="{FF2B5EF4-FFF2-40B4-BE49-F238E27FC236}">
              <a16:creationId xmlns:a16="http://schemas.microsoft.com/office/drawing/2014/main" id="{00000000-0008-0000-0000-0000C80D0200}"/>
            </a:ext>
          </a:extLst>
        </xdr:cNvPr>
        <xdr:cNvSpPr>
          <a:spLocks noChangeShapeType="1"/>
        </xdr:cNvSpPr>
      </xdr:nvSpPr>
      <xdr:spPr bwMode="auto">
        <a:xfrm>
          <a:off x="25612725" y="8353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30</xdr:row>
      <xdr:rowOff>0</xdr:rowOff>
    </xdr:from>
    <xdr:to>
      <xdr:col>91</xdr:col>
      <xdr:colOff>0</xdr:colOff>
      <xdr:row>30</xdr:row>
      <xdr:rowOff>0</xdr:rowOff>
    </xdr:to>
    <xdr:sp macro="" textlink="">
      <xdr:nvSpPr>
        <xdr:cNvPr id="122" name="Line 175">
          <a:extLst>
            <a:ext uri="{FF2B5EF4-FFF2-40B4-BE49-F238E27FC236}">
              <a16:creationId xmlns:a16="http://schemas.microsoft.com/office/drawing/2014/main" id="{00000000-0008-0000-0000-0000C90D0200}"/>
            </a:ext>
          </a:extLst>
        </xdr:cNvPr>
        <xdr:cNvSpPr>
          <a:spLocks noChangeShapeType="1"/>
        </xdr:cNvSpPr>
      </xdr:nvSpPr>
      <xdr:spPr bwMode="auto">
        <a:xfrm>
          <a:off x="24241125" y="56673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31</xdr:row>
      <xdr:rowOff>0</xdr:rowOff>
    </xdr:from>
    <xdr:to>
      <xdr:col>93</xdr:col>
      <xdr:colOff>0</xdr:colOff>
      <xdr:row>31</xdr:row>
      <xdr:rowOff>0</xdr:rowOff>
    </xdr:to>
    <xdr:sp macro="" textlink="">
      <xdr:nvSpPr>
        <xdr:cNvPr id="123" name="Line 176">
          <a:extLst>
            <a:ext uri="{FF2B5EF4-FFF2-40B4-BE49-F238E27FC236}">
              <a16:creationId xmlns:a16="http://schemas.microsoft.com/office/drawing/2014/main" id="{00000000-0008-0000-0000-0000CA0D0200}"/>
            </a:ext>
          </a:extLst>
        </xdr:cNvPr>
        <xdr:cNvSpPr>
          <a:spLocks noChangeShapeType="1"/>
        </xdr:cNvSpPr>
      </xdr:nvSpPr>
      <xdr:spPr bwMode="auto">
        <a:xfrm>
          <a:off x="25612725" y="58388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32</xdr:row>
      <xdr:rowOff>0</xdr:rowOff>
    </xdr:from>
    <xdr:to>
      <xdr:col>93</xdr:col>
      <xdr:colOff>0</xdr:colOff>
      <xdr:row>32</xdr:row>
      <xdr:rowOff>0</xdr:rowOff>
    </xdr:to>
    <xdr:sp macro="" textlink="">
      <xdr:nvSpPr>
        <xdr:cNvPr id="124" name="Line 177">
          <a:extLst>
            <a:ext uri="{FF2B5EF4-FFF2-40B4-BE49-F238E27FC236}">
              <a16:creationId xmlns:a16="http://schemas.microsoft.com/office/drawing/2014/main" id="{00000000-0008-0000-0000-0000CB0D0200}"/>
            </a:ext>
          </a:extLst>
        </xdr:cNvPr>
        <xdr:cNvSpPr>
          <a:spLocks noChangeShapeType="1"/>
        </xdr:cNvSpPr>
      </xdr:nvSpPr>
      <xdr:spPr bwMode="auto">
        <a:xfrm>
          <a:off x="25612725" y="60102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35</xdr:row>
      <xdr:rowOff>0</xdr:rowOff>
    </xdr:from>
    <xdr:to>
      <xdr:col>93</xdr:col>
      <xdr:colOff>0</xdr:colOff>
      <xdr:row>35</xdr:row>
      <xdr:rowOff>0</xdr:rowOff>
    </xdr:to>
    <xdr:sp macro="" textlink="">
      <xdr:nvSpPr>
        <xdr:cNvPr id="125" name="Line 178">
          <a:extLst>
            <a:ext uri="{FF2B5EF4-FFF2-40B4-BE49-F238E27FC236}">
              <a16:creationId xmlns:a16="http://schemas.microsoft.com/office/drawing/2014/main" id="{00000000-0008-0000-0000-0000CC0D0200}"/>
            </a:ext>
          </a:extLst>
        </xdr:cNvPr>
        <xdr:cNvSpPr>
          <a:spLocks noChangeShapeType="1"/>
        </xdr:cNvSpPr>
      </xdr:nvSpPr>
      <xdr:spPr bwMode="auto">
        <a:xfrm>
          <a:off x="25612725" y="65246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36</xdr:row>
      <xdr:rowOff>0</xdr:rowOff>
    </xdr:from>
    <xdr:to>
      <xdr:col>93</xdr:col>
      <xdr:colOff>0</xdr:colOff>
      <xdr:row>36</xdr:row>
      <xdr:rowOff>0</xdr:rowOff>
    </xdr:to>
    <xdr:sp macro="" textlink="">
      <xdr:nvSpPr>
        <xdr:cNvPr id="126" name="Line 179">
          <a:extLst>
            <a:ext uri="{FF2B5EF4-FFF2-40B4-BE49-F238E27FC236}">
              <a16:creationId xmlns:a16="http://schemas.microsoft.com/office/drawing/2014/main" id="{00000000-0008-0000-0000-0000CD0D0200}"/>
            </a:ext>
          </a:extLst>
        </xdr:cNvPr>
        <xdr:cNvSpPr>
          <a:spLocks noChangeShapeType="1"/>
        </xdr:cNvSpPr>
      </xdr:nvSpPr>
      <xdr:spPr bwMode="auto">
        <a:xfrm>
          <a:off x="25612725" y="66960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37</xdr:row>
      <xdr:rowOff>0</xdr:rowOff>
    </xdr:from>
    <xdr:to>
      <xdr:col>93</xdr:col>
      <xdr:colOff>0</xdr:colOff>
      <xdr:row>37</xdr:row>
      <xdr:rowOff>0</xdr:rowOff>
    </xdr:to>
    <xdr:sp macro="" textlink="">
      <xdr:nvSpPr>
        <xdr:cNvPr id="127" name="Line 180">
          <a:extLst>
            <a:ext uri="{FF2B5EF4-FFF2-40B4-BE49-F238E27FC236}">
              <a16:creationId xmlns:a16="http://schemas.microsoft.com/office/drawing/2014/main" id="{00000000-0008-0000-0000-0000CE0D0200}"/>
            </a:ext>
          </a:extLst>
        </xdr:cNvPr>
        <xdr:cNvSpPr>
          <a:spLocks noChangeShapeType="1"/>
        </xdr:cNvSpPr>
      </xdr:nvSpPr>
      <xdr:spPr bwMode="auto">
        <a:xfrm>
          <a:off x="25612725" y="68675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38</xdr:row>
      <xdr:rowOff>0</xdr:rowOff>
    </xdr:from>
    <xdr:to>
      <xdr:col>93</xdr:col>
      <xdr:colOff>0</xdr:colOff>
      <xdr:row>38</xdr:row>
      <xdr:rowOff>0</xdr:rowOff>
    </xdr:to>
    <xdr:sp macro="" textlink="">
      <xdr:nvSpPr>
        <xdr:cNvPr id="128" name="Line 181">
          <a:extLst>
            <a:ext uri="{FF2B5EF4-FFF2-40B4-BE49-F238E27FC236}">
              <a16:creationId xmlns:a16="http://schemas.microsoft.com/office/drawing/2014/main" id="{00000000-0008-0000-0000-0000CF0D0200}"/>
            </a:ext>
          </a:extLst>
        </xdr:cNvPr>
        <xdr:cNvSpPr>
          <a:spLocks noChangeShapeType="1"/>
        </xdr:cNvSpPr>
      </xdr:nvSpPr>
      <xdr:spPr bwMode="auto">
        <a:xfrm>
          <a:off x="25612725" y="70389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39</xdr:row>
      <xdr:rowOff>0</xdr:rowOff>
    </xdr:from>
    <xdr:to>
      <xdr:col>93</xdr:col>
      <xdr:colOff>0</xdr:colOff>
      <xdr:row>39</xdr:row>
      <xdr:rowOff>0</xdr:rowOff>
    </xdr:to>
    <xdr:sp macro="" textlink="">
      <xdr:nvSpPr>
        <xdr:cNvPr id="129" name="Line 182">
          <a:extLst>
            <a:ext uri="{FF2B5EF4-FFF2-40B4-BE49-F238E27FC236}">
              <a16:creationId xmlns:a16="http://schemas.microsoft.com/office/drawing/2014/main" id="{00000000-0008-0000-0000-0000D00D0200}"/>
            </a:ext>
          </a:extLst>
        </xdr:cNvPr>
        <xdr:cNvSpPr>
          <a:spLocks noChangeShapeType="1"/>
        </xdr:cNvSpPr>
      </xdr:nvSpPr>
      <xdr:spPr bwMode="auto">
        <a:xfrm>
          <a:off x="25612725" y="72104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43</xdr:row>
      <xdr:rowOff>0</xdr:rowOff>
    </xdr:from>
    <xdr:to>
      <xdr:col>93</xdr:col>
      <xdr:colOff>0</xdr:colOff>
      <xdr:row>43</xdr:row>
      <xdr:rowOff>0</xdr:rowOff>
    </xdr:to>
    <xdr:sp macro="" textlink="">
      <xdr:nvSpPr>
        <xdr:cNvPr id="130" name="Line 183">
          <a:extLst>
            <a:ext uri="{FF2B5EF4-FFF2-40B4-BE49-F238E27FC236}">
              <a16:creationId xmlns:a16="http://schemas.microsoft.com/office/drawing/2014/main" id="{00000000-0008-0000-0000-0000D10D0200}"/>
            </a:ext>
          </a:extLst>
        </xdr:cNvPr>
        <xdr:cNvSpPr>
          <a:spLocks noChangeShapeType="1"/>
        </xdr:cNvSpPr>
      </xdr:nvSpPr>
      <xdr:spPr bwMode="auto">
        <a:xfrm flipV="1">
          <a:off x="25612725" y="7896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44</xdr:row>
      <xdr:rowOff>0</xdr:rowOff>
    </xdr:from>
    <xdr:to>
      <xdr:col>93</xdr:col>
      <xdr:colOff>0</xdr:colOff>
      <xdr:row>44</xdr:row>
      <xdr:rowOff>0</xdr:rowOff>
    </xdr:to>
    <xdr:sp macro="" textlink="">
      <xdr:nvSpPr>
        <xdr:cNvPr id="131" name="Line 184">
          <a:extLst>
            <a:ext uri="{FF2B5EF4-FFF2-40B4-BE49-F238E27FC236}">
              <a16:creationId xmlns:a16="http://schemas.microsoft.com/office/drawing/2014/main" id="{00000000-0008-0000-0000-0000D20D0200}"/>
            </a:ext>
          </a:extLst>
        </xdr:cNvPr>
        <xdr:cNvSpPr>
          <a:spLocks noChangeShapeType="1"/>
        </xdr:cNvSpPr>
      </xdr:nvSpPr>
      <xdr:spPr bwMode="auto">
        <a:xfrm flipV="1">
          <a:off x="25612725" y="80676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45</xdr:row>
      <xdr:rowOff>0</xdr:rowOff>
    </xdr:from>
    <xdr:to>
      <xdr:col>93</xdr:col>
      <xdr:colOff>0</xdr:colOff>
      <xdr:row>45</xdr:row>
      <xdr:rowOff>0</xdr:rowOff>
    </xdr:to>
    <xdr:sp macro="" textlink="">
      <xdr:nvSpPr>
        <xdr:cNvPr id="132" name="Line 185">
          <a:extLst>
            <a:ext uri="{FF2B5EF4-FFF2-40B4-BE49-F238E27FC236}">
              <a16:creationId xmlns:a16="http://schemas.microsoft.com/office/drawing/2014/main" id="{00000000-0008-0000-0000-0000D30D0200}"/>
            </a:ext>
          </a:extLst>
        </xdr:cNvPr>
        <xdr:cNvSpPr>
          <a:spLocks noChangeShapeType="1"/>
        </xdr:cNvSpPr>
      </xdr:nvSpPr>
      <xdr:spPr bwMode="auto">
        <a:xfrm flipV="1">
          <a:off x="25612725" y="82391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46</xdr:row>
      <xdr:rowOff>0</xdr:rowOff>
    </xdr:from>
    <xdr:to>
      <xdr:col>93</xdr:col>
      <xdr:colOff>0</xdr:colOff>
      <xdr:row>46</xdr:row>
      <xdr:rowOff>0</xdr:rowOff>
    </xdr:to>
    <xdr:sp macro="" textlink="">
      <xdr:nvSpPr>
        <xdr:cNvPr id="133" name="Line 186">
          <a:extLst>
            <a:ext uri="{FF2B5EF4-FFF2-40B4-BE49-F238E27FC236}">
              <a16:creationId xmlns:a16="http://schemas.microsoft.com/office/drawing/2014/main" id="{00000000-0008-0000-0000-0000D40D0200}"/>
            </a:ext>
          </a:extLst>
        </xdr:cNvPr>
        <xdr:cNvSpPr>
          <a:spLocks noChangeShapeType="1"/>
        </xdr:cNvSpPr>
      </xdr:nvSpPr>
      <xdr:spPr bwMode="auto">
        <a:xfrm flipV="1">
          <a:off x="25612725" y="84105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47</xdr:row>
      <xdr:rowOff>0</xdr:rowOff>
    </xdr:from>
    <xdr:to>
      <xdr:col>93</xdr:col>
      <xdr:colOff>0</xdr:colOff>
      <xdr:row>47</xdr:row>
      <xdr:rowOff>0</xdr:rowOff>
    </xdr:to>
    <xdr:sp macro="" textlink="">
      <xdr:nvSpPr>
        <xdr:cNvPr id="134" name="Line 187">
          <a:extLst>
            <a:ext uri="{FF2B5EF4-FFF2-40B4-BE49-F238E27FC236}">
              <a16:creationId xmlns:a16="http://schemas.microsoft.com/office/drawing/2014/main" id="{00000000-0008-0000-0000-0000D50D0200}"/>
            </a:ext>
          </a:extLst>
        </xdr:cNvPr>
        <xdr:cNvSpPr>
          <a:spLocks noChangeShapeType="1"/>
        </xdr:cNvSpPr>
      </xdr:nvSpPr>
      <xdr:spPr bwMode="auto">
        <a:xfrm flipV="1">
          <a:off x="25612725" y="85820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33</xdr:row>
      <xdr:rowOff>28575</xdr:rowOff>
    </xdr:from>
    <xdr:to>
      <xdr:col>93</xdr:col>
      <xdr:colOff>0</xdr:colOff>
      <xdr:row>34</xdr:row>
      <xdr:rowOff>142875</xdr:rowOff>
    </xdr:to>
    <xdr:sp macro="" textlink="">
      <xdr:nvSpPr>
        <xdr:cNvPr id="135" name="Text Box 188">
          <a:extLst>
            <a:ext uri="{FF2B5EF4-FFF2-40B4-BE49-F238E27FC236}">
              <a16:creationId xmlns:a16="http://schemas.microsoft.com/office/drawing/2014/main" id="{00000000-0008-0000-0000-0000BC1C0100}"/>
            </a:ext>
          </a:extLst>
        </xdr:cNvPr>
        <xdr:cNvSpPr txBox="1">
          <a:spLocks noChangeArrowheads="1"/>
        </xdr:cNvSpPr>
      </xdr:nvSpPr>
      <xdr:spPr bwMode="auto">
        <a:xfrm>
          <a:off x="25612725" y="62103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（円）</a:t>
          </a:r>
        </a:p>
      </xdr:txBody>
    </xdr:sp>
    <xdr:clientData/>
  </xdr:twoCellAnchor>
  <xdr:twoCellAnchor>
    <xdr:from>
      <xdr:col>93</xdr:col>
      <xdr:colOff>0</xdr:colOff>
      <xdr:row>33</xdr:row>
      <xdr:rowOff>28575</xdr:rowOff>
    </xdr:from>
    <xdr:to>
      <xdr:col>93</xdr:col>
      <xdr:colOff>0</xdr:colOff>
      <xdr:row>34</xdr:row>
      <xdr:rowOff>142875</xdr:rowOff>
    </xdr:to>
    <xdr:sp macro="" textlink="">
      <xdr:nvSpPr>
        <xdr:cNvPr id="136" name="Text Box 189">
          <a:extLst>
            <a:ext uri="{FF2B5EF4-FFF2-40B4-BE49-F238E27FC236}">
              <a16:creationId xmlns:a16="http://schemas.microsoft.com/office/drawing/2014/main" id="{00000000-0008-0000-0000-0000BD1C0100}"/>
            </a:ext>
          </a:extLst>
        </xdr:cNvPr>
        <xdr:cNvSpPr txBox="1">
          <a:spLocks noChangeArrowheads="1"/>
        </xdr:cNvSpPr>
      </xdr:nvSpPr>
      <xdr:spPr bwMode="auto">
        <a:xfrm>
          <a:off x="25612725" y="62103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（円）</a:t>
          </a:r>
        </a:p>
      </xdr:txBody>
    </xdr:sp>
    <xdr:clientData/>
  </xdr:twoCellAnchor>
  <xdr:twoCellAnchor>
    <xdr:from>
      <xdr:col>93</xdr:col>
      <xdr:colOff>0</xdr:colOff>
      <xdr:row>33</xdr:row>
      <xdr:rowOff>19050</xdr:rowOff>
    </xdr:from>
    <xdr:to>
      <xdr:col>93</xdr:col>
      <xdr:colOff>0</xdr:colOff>
      <xdr:row>34</xdr:row>
      <xdr:rowOff>76200</xdr:rowOff>
    </xdr:to>
    <xdr:sp macro="" textlink="">
      <xdr:nvSpPr>
        <xdr:cNvPr id="137" name="Text Box 190">
          <a:extLst>
            <a:ext uri="{FF2B5EF4-FFF2-40B4-BE49-F238E27FC236}">
              <a16:creationId xmlns:a16="http://schemas.microsoft.com/office/drawing/2014/main" id="{00000000-0008-0000-0000-0000BE1C0100}"/>
            </a:ext>
          </a:extLst>
        </xdr:cNvPr>
        <xdr:cNvSpPr txBox="1">
          <a:spLocks noChangeArrowheads="1"/>
        </xdr:cNvSpPr>
      </xdr:nvSpPr>
      <xdr:spPr bwMode="auto">
        <a:xfrm>
          <a:off x="25612725" y="62007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（円）</a:t>
          </a:r>
        </a:p>
      </xdr:txBody>
    </xdr:sp>
    <xdr:clientData/>
  </xdr:twoCellAnchor>
  <xdr:twoCellAnchor>
    <xdr:from>
      <xdr:col>93</xdr:col>
      <xdr:colOff>0</xdr:colOff>
      <xdr:row>34</xdr:row>
      <xdr:rowOff>0</xdr:rowOff>
    </xdr:from>
    <xdr:to>
      <xdr:col>93</xdr:col>
      <xdr:colOff>0</xdr:colOff>
      <xdr:row>34</xdr:row>
      <xdr:rowOff>0</xdr:rowOff>
    </xdr:to>
    <xdr:sp macro="" textlink="">
      <xdr:nvSpPr>
        <xdr:cNvPr id="138" name="Line 191">
          <a:extLst>
            <a:ext uri="{FF2B5EF4-FFF2-40B4-BE49-F238E27FC236}">
              <a16:creationId xmlns:a16="http://schemas.microsoft.com/office/drawing/2014/main" id="{00000000-0008-0000-0000-0000D90D0200}"/>
            </a:ext>
          </a:extLst>
        </xdr:cNvPr>
        <xdr:cNvSpPr>
          <a:spLocks noChangeShapeType="1"/>
        </xdr:cNvSpPr>
      </xdr:nvSpPr>
      <xdr:spPr bwMode="auto">
        <a:xfrm>
          <a:off x="25612725" y="63531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28</xdr:row>
      <xdr:rowOff>0</xdr:rowOff>
    </xdr:from>
    <xdr:to>
      <xdr:col>92</xdr:col>
      <xdr:colOff>0</xdr:colOff>
      <xdr:row>29</xdr:row>
      <xdr:rowOff>104775</xdr:rowOff>
    </xdr:to>
    <xdr:sp macro="" textlink="">
      <xdr:nvSpPr>
        <xdr:cNvPr id="139" name="Text Box 192">
          <a:extLst>
            <a:ext uri="{FF2B5EF4-FFF2-40B4-BE49-F238E27FC236}">
              <a16:creationId xmlns:a16="http://schemas.microsoft.com/office/drawing/2014/main" id="{00000000-0008-0000-0000-0000C01C0100}"/>
            </a:ext>
          </a:extLst>
        </xdr:cNvPr>
        <xdr:cNvSpPr txBox="1">
          <a:spLocks noChangeArrowheads="1"/>
        </xdr:cNvSpPr>
      </xdr:nvSpPr>
      <xdr:spPr bwMode="auto">
        <a:xfrm>
          <a:off x="24926925" y="532447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変更前</a:t>
          </a:r>
        </a:p>
      </xdr:txBody>
    </xdr:sp>
    <xdr:clientData/>
  </xdr:twoCellAnchor>
  <xdr:twoCellAnchor>
    <xdr:from>
      <xdr:col>92</xdr:col>
      <xdr:colOff>0</xdr:colOff>
      <xdr:row>28</xdr:row>
      <xdr:rowOff>0</xdr:rowOff>
    </xdr:from>
    <xdr:to>
      <xdr:col>92</xdr:col>
      <xdr:colOff>0</xdr:colOff>
      <xdr:row>29</xdr:row>
      <xdr:rowOff>142875</xdr:rowOff>
    </xdr:to>
    <xdr:sp macro="" textlink="">
      <xdr:nvSpPr>
        <xdr:cNvPr id="140" name="Text Box 193">
          <a:extLst>
            <a:ext uri="{FF2B5EF4-FFF2-40B4-BE49-F238E27FC236}">
              <a16:creationId xmlns:a16="http://schemas.microsoft.com/office/drawing/2014/main" id="{00000000-0008-0000-0000-0000C11C0100}"/>
            </a:ext>
          </a:extLst>
        </xdr:cNvPr>
        <xdr:cNvSpPr txBox="1">
          <a:spLocks noChangeArrowheads="1"/>
        </xdr:cNvSpPr>
      </xdr:nvSpPr>
      <xdr:spPr bwMode="auto">
        <a:xfrm>
          <a:off x="24926925" y="53244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変更後</a:t>
          </a:r>
        </a:p>
      </xdr:txBody>
    </xdr:sp>
    <xdr:clientData/>
  </xdr:twoCellAnchor>
  <xdr:twoCellAnchor>
    <xdr:from>
      <xdr:col>92</xdr:col>
      <xdr:colOff>0</xdr:colOff>
      <xdr:row>28</xdr:row>
      <xdr:rowOff>0</xdr:rowOff>
    </xdr:from>
    <xdr:to>
      <xdr:col>92</xdr:col>
      <xdr:colOff>0</xdr:colOff>
      <xdr:row>29</xdr:row>
      <xdr:rowOff>142875</xdr:rowOff>
    </xdr:to>
    <xdr:sp macro="" textlink="">
      <xdr:nvSpPr>
        <xdr:cNvPr id="141" name="Text Box 194">
          <a:extLst>
            <a:ext uri="{FF2B5EF4-FFF2-40B4-BE49-F238E27FC236}">
              <a16:creationId xmlns:a16="http://schemas.microsoft.com/office/drawing/2014/main" id="{00000000-0008-0000-0000-0000C21C0100}"/>
            </a:ext>
          </a:extLst>
        </xdr:cNvPr>
        <xdr:cNvSpPr txBox="1">
          <a:spLocks noChangeArrowheads="1"/>
        </xdr:cNvSpPr>
      </xdr:nvSpPr>
      <xdr:spPr bwMode="auto">
        <a:xfrm>
          <a:off x="24926925" y="53244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増減額</a:t>
          </a:r>
        </a:p>
      </xdr:txBody>
    </xdr:sp>
    <xdr:clientData/>
  </xdr:twoCellAnchor>
  <xdr:twoCellAnchor>
    <xdr:from>
      <xdr:col>10</xdr:col>
      <xdr:colOff>104775</xdr:colOff>
      <xdr:row>37</xdr:row>
      <xdr:rowOff>9525</xdr:rowOff>
    </xdr:from>
    <xdr:to>
      <xdr:col>44</xdr:col>
      <xdr:colOff>0</xdr:colOff>
      <xdr:row>54</xdr:row>
      <xdr:rowOff>28575</xdr:rowOff>
    </xdr:to>
    <xdr:sp macro="" textlink="">
      <xdr:nvSpPr>
        <xdr:cNvPr id="142" name="Rectangle 213">
          <a:extLst>
            <a:ext uri="{FF2B5EF4-FFF2-40B4-BE49-F238E27FC236}">
              <a16:creationId xmlns:a16="http://schemas.microsoft.com/office/drawing/2014/main" id="{00000000-0008-0000-0000-0000EF0D0200}"/>
            </a:ext>
          </a:extLst>
        </xdr:cNvPr>
        <xdr:cNvSpPr>
          <a:spLocks noChangeArrowheads="1"/>
        </xdr:cNvSpPr>
      </xdr:nvSpPr>
      <xdr:spPr bwMode="auto">
        <a:xfrm>
          <a:off x="1438275" y="6877050"/>
          <a:ext cx="4105275" cy="293370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41</xdr:row>
      <xdr:rowOff>0</xdr:rowOff>
    </xdr:from>
    <xdr:to>
      <xdr:col>43</xdr:col>
      <xdr:colOff>104775</xdr:colOff>
      <xdr:row>41</xdr:row>
      <xdr:rowOff>0</xdr:rowOff>
    </xdr:to>
    <xdr:sp macro="" textlink="">
      <xdr:nvSpPr>
        <xdr:cNvPr id="143" name="Line 214">
          <a:extLst>
            <a:ext uri="{FF2B5EF4-FFF2-40B4-BE49-F238E27FC236}">
              <a16:creationId xmlns:a16="http://schemas.microsoft.com/office/drawing/2014/main" id="{00000000-0008-0000-0000-0000F00D0200}"/>
            </a:ext>
          </a:extLst>
        </xdr:cNvPr>
        <xdr:cNvSpPr>
          <a:spLocks noChangeShapeType="1"/>
        </xdr:cNvSpPr>
      </xdr:nvSpPr>
      <xdr:spPr bwMode="auto">
        <a:xfrm>
          <a:off x="1685925" y="7553325"/>
          <a:ext cx="3838575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42</xdr:row>
      <xdr:rowOff>0</xdr:rowOff>
    </xdr:from>
    <xdr:to>
      <xdr:col>44</xdr:col>
      <xdr:colOff>0</xdr:colOff>
      <xdr:row>42</xdr:row>
      <xdr:rowOff>0</xdr:rowOff>
    </xdr:to>
    <xdr:sp macro="" textlink="">
      <xdr:nvSpPr>
        <xdr:cNvPr id="144" name="Line 215">
          <a:extLst>
            <a:ext uri="{FF2B5EF4-FFF2-40B4-BE49-F238E27FC236}">
              <a16:creationId xmlns:a16="http://schemas.microsoft.com/office/drawing/2014/main" id="{00000000-0008-0000-0000-0000F10D0200}"/>
            </a:ext>
          </a:extLst>
        </xdr:cNvPr>
        <xdr:cNvSpPr>
          <a:spLocks noChangeShapeType="1"/>
        </xdr:cNvSpPr>
      </xdr:nvSpPr>
      <xdr:spPr bwMode="auto">
        <a:xfrm>
          <a:off x="1704975" y="7724775"/>
          <a:ext cx="3838575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26</xdr:row>
      <xdr:rowOff>38099</xdr:rowOff>
    </xdr:from>
    <xdr:to>
      <xdr:col>86</xdr:col>
      <xdr:colOff>0</xdr:colOff>
      <xdr:row>27</xdr:row>
      <xdr:rowOff>171449</xdr:rowOff>
    </xdr:to>
    <xdr:sp macro="" textlink="">
      <xdr:nvSpPr>
        <xdr:cNvPr id="147" name="AutoShape 220">
          <a:extLst>
            <a:ext uri="{FF2B5EF4-FFF2-40B4-BE49-F238E27FC236}">
              <a16:creationId xmlns:a16="http://schemas.microsoft.com/office/drawing/2014/main" id="{00000000-0008-0000-0000-0000F60D0200}"/>
            </a:ext>
          </a:extLst>
        </xdr:cNvPr>
        <xdr:cNvSpPr>
          <a:spLocks noChangeArrowheads="1"/>
        </xdr:cNvSpPr>
      </xdr:nvSpPr>
      <xdr:spPr bwMode="auto">
        <a:xfrm rot="-5400000">
          <a:off x="21002627" y="5048250"/>
          <a:ext cx="304800" cy="247647"/>
        </a:xfrm>
        <a:prstGeom prst="rtTriangle">
          <a:avLst/>
        </a:prstGeom>
        <a:solidFill>
          <a:srgbClr val="99CC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84</xdr:col>
      <xdr:colOff>66980</xdr:colOff>
      <xdr:row>54</xdr:row>
      <xdr:rowOff>10444</xdr:rowOff>
    </xdr:from>
    <xdr:to>
      <xdr:col>86</xdr:col>
      <xdr:colOff>38405</xdr:colOff>
      <xdr:row>56</xdr:row>
      <xdr:rowOff>46086</xdr:rowOff>
    </xdr:to>
    <xdr:sp macro="" textlink="">
      <xdr:nvSpPr>
        <xdr:cNvPr id="150" name="Text Box 223">
          <a:extLst>
            <a:ext uri="{FF2B5EF4-FFF2-40B4-BE49-F238E27FC236}">
              <a16:creationId xmlns:a16="http://schemas.microsoft.com/office/drawing/2014/main" id="{00000000-0008-0000-0000-0000DF1C0100}"/>
            </a:ext>
          </a:extLst>
        </xdr:cNvPr>
        <xdr:cNvSpPr txBox="1">
          <a:spLocks noChangeArrowheads="1"/>
        </xdr:cNvSpPr>
      </xdr:nvSpPr>
      <xdr:spPr bwMode="auto">
        <a:xfrm>
          <a:off x="10490710" y="9197460"/>
          <a:ext cx="217231" cy="373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twoCellAnchor>
  <xdr:twoCellAnchor>
    <xdr:from>
      <xdr:col>13</xdr:col>
      <xdr:colOff>9525</xdr:colOff>
      <xdr:row>43</xdr:row>
      <xdr:rowOff>0</xdr:rowOff>
    </xdr:from>
    <xdr:to>
      <xdr:col>43</xdr:col>
      <xdr:colOff>104775</xdr:colOff>
      <xdr:row>43</xdr:row>
      <xdr:rowOff>0</xdr:rowOff>
    </xdr:to>
    <xdr:sp macro="" textlink="">
      <xdr:nvSpPr>
        <xdr:cNvPr id="152" name="Line 252">
          <a:extLst>
            <a:ext uri="{FF2B5EF4-FFF2-40B4-BE49-F238E27FC236}">
              <a16:creationId xmlns:a16="http://schemas.microsoft.com/office/drawing/2014/main" id="{00000000-0008-0000-0000-0000080E0200}"/>
            </a:ext>
          </a:extLst>
        </xdr:cNvPr>
        <xdr:cNvSpPr>
          <a:spLocks noChangeShapeType="1"/>
        </xdr:cNvSpPr>
      </xdr:nvSpPr>
      <xdr:spPr bwMode="auto">
        <a:xfrm flipV="1">
          <a:off x="1714500" y="7896225"/>
          <a:ext cx="381000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38</xdr:row>
      <xdr:rowOff>0</xdr:rowOff>
    </xdr:from>
    <xdr:to>
      <xdr:col>43</xdr:col>
      <xdr:colOff>114300</xdr:colOff>
      <xdr:row>38</xdr:row>
      <xdr:rowOff>0</xdr:rowOff>
    </xdr:to>
    <xdr:sp macro="" textlink="">
      <xdr:nvSpPr>
        <xdr:cNvPr id="155" name="Line 259">
          <a:extLst>
            <a:ext uri="{FF2B5EF4-FFF2-40B4-BE49-F238E27FC236}">
              <a16:creationId xmlns:a16="http://schemas.microsoft.com/office/drawing/2014/main" id="{00000000-0008-0000-0000-00000F0E0200}"/>
            </a:ext>
          </a:extLst>
        </xdr:cNvPr>
        <xdr:cNvSpPr>
          <a:spLocks noChangeShapeType="1"/>
        </xdr:cNvSpPr>
      </xdr:nvSpPr>
      <xdr:spPr bwMode="auto">
        <a:xfrm>
          <a:off x="1704975" y="7038975"/>
          <a:ext cx="3829050" cy="0"/>
        </a:xfrm>
        <a:prstGeom prst="line">
          <a:avLst/>
        </a:prstGeom>
        <a:noFill/>
        <a:ln w="19050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44</xdr:row>
      <xdr:rowOff>20108</xdr:rowOff>
    </xdr:from>
    <xdr:to>
      <xdr:col>44</xdr:col>
      <xdr:colOff>19050</xdr:colOff>
      <xdr:row>44</xdr:row>
      <xdr:rowOff>20108</xdr:rowOff>
    </xdr:to>
    <xdr:sp macro="" textlink="">
      <xdr:nvSpPr>
        <xdr:cNvPr id="159" name="Line 952">
          <a:extLst>
            <a:ext uri="{FF2B5EF4-FFF2-40B4-BE49-F238E27FC236}">
              <a16:creationId xmlns:a16="http://schemas.microsoft.com/office/drawing/2014/main" id="{00000000-0008-0000-0000-0000A50F0200}"/>
            </a:ext>
          </a:extLst>
        </xdr:cNvPr>
        <xdr:cNvSpPr>
          <a:spLocks noChangeShapeType="1"/>
        </xdr:cNvSpPr>
      </xdr:nvSpPr>
      <xdr:spPr bwMode="auto">
        <a:xfrm flipV="1">
          <a:off x="1466850" y="8087783"/>
          <a:ext cx="4095750" cy="0"/>
        </a:xfrm>
        <a:prstGeom prst="line">
          <a:avLst/>
        </a:prstGeom>
        <a:noFill/>
        <a:ln w="19050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51</xdr:row>
      <xdr:rowOff>76200</xdr:rowOff>
    </xdr:from>
    <xdr:to>
      <xdr:col>28</xdr:col>
      <xdr:colOff>0</xdr:colOff>
      <xdr:row>51</xdr:row>
      <xdr:rowOff>161925</xdr:rowOff>
    </xdr:to>
    <xdr:grpSp>
      <xdr:nvGrpSpPr>
        <xdr:cNvPr id="160" name="Group 953">
          <a:extLst>
            <a:ext uri="{FF2B5EF4-FFF2-40B4-BE49-F238E27FC236}">
              <a16:creationId xmlns:a16="http://schemas.microsoft.com/office/drawing/2014/main" id="{00000000-0008-0000-0000-0000A60F0200}"/>
            </a:ext>
          </a:extLst>
        </xdr:cNvPr>
        <xdr:cNvGrpSpPr>
          <a:grpSpLocks/>
        </xdr:cNvGrpSpPr>
      </xdr:nvGrpSpPr>
      <xdr:grpSpPr bwMode="auto">
        <a:xfrm>
          <a:off x="3172440" y="8756240"/>
          <a:ext cx="368709" cy="85725"/>
          <a:chOff x="746" y="410"/>
          <a:chExt cx="39" cy="9"/>
        </a:xfrm>
      </xdr:grpSpPr>
      <xdr:sp macro="" textlink="">
        <xdr:nvSpPr>
          <xdr:cNvPr id="161" name="Line 954">
            <a:extLst>
              <a:ext uri="{FF2B5EF4-FFF2-40B4-BE49-F238E27FC236}">
                <a16:creationId xmlns:a16="http://schemas.microsoft.com/office/drawing/2014/main" id="{00000000-0008-0000-0000-0000B5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2" name="Line 955">
            <a:extLst>
              <a:ext uri="{FF2B5EF4-FFF2-40B4-BE49-F238E27FC236}">
                <a16:creationId xmlns:a16="http://schemas.microsoft.com/office/drawing/2014/main" id="{00000000-0008-0000-0000-0000B6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38</xdr:col>
      <xdr:colOff>0</xdr:colOff>
      <xdr:row>51</xdr:row>
      <xdr:rowOff>85725</xdr:rowOff>
    </xdr:from>
    <xdr:to>
      <xdr:col>41</xdr:col>
      <xdr:colOff>0</xdr:colOff>
      <xdr:row>52</xdr:row>
      <xdr:rowOff>0</xdr:rowOff>
    </xdr:to>
    <xdr:grpSp>
      <xdr:nvGrpSpPr>
        <xdr:cNvPr id="163" name="Group 956">
          <a:extLst>
            <a:ext uri="{FF2B5EF4-FFF2-40B4-BE49-F238E27FC236}">
              <a16:creationId xmlns:a16="http://schemas.microsoft.com/office/drawing/2014/main" id="{00000000-0008-0000-0000-0000A70F0200}"/>
            </a:ext>
          </a:extLst>
        </xdr:cNvPr>
        <xdr:cNvGrpSpPr>
          <a:grpSpLocks/>
        </xdr:cNvGrpSpPr>
      </xdr:nvGrpSpPr>
      <xdr:grpSpPr bwMode="auto">
        <a:xfrm>
          <a:off x="4770181" y="8765765"/>
          <a:ext cx="368710" cy="83267"/>
          <a:chOff x="746" y="410"/>
          <a:chExt cx="39" cy="9"/>
        </a:xfrm>
      </xdr:grpSpPr>
      <xdr:sp macro="" textlink="">
        <xdr:nvSpPr>
          <xdr:cNvPr id="164" name="Line 957">
            <a:extLst>
              <a:ext uri="{FF2B5EF4-FFF2-40B4-BE49-F238E27FC236}">
                <a16:creationId xmlns:a16="http://schemas.microsoft.com/office/drawing/2014/main" id="{00000000-0008-0000-0000-0000B3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" name="Line 958">
            <a:extLst>
              <a:ext uri="{FF2B5EF4-FFF2-40B4-BE49-F238E27FC236}">
                <a16:creationId xmlns:a16="http://schemas.microsoft.com/office/drawing/2014/main" id="{00000000-0008-0000-0000-0000B4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28</xdr:col>
      <xdr:colOff>0</xdr:colOff>
      <xdr:row>51</xdr:row>
      <xdr:rowOff>85725</xdr:rowOff>
    </xdr:from>
    <xdr:to>
      <xdr:col>31</xdr:col>
      <xdr:colOff>0</xdr:colOff>
      <xdr:row>52</xdr:row>
      <xdr:rowOff>0</xdr:rowOff>
    </xdr:to>
    <xdr:grpSp>
      <xdr:nvGrpSpPr>
        <xdr:cNvPr id="166" name="Group 959">
          <a:extLst>
            <a:ext uri="{FF2B5EF4-FFF2-40B4-BE49-F238E27FC236}">
              <a16:creationId xmlns:a16="http://schemas.microsoft.com/office/drawing/2014/main" id="{00000000-0008-0000-0000-0000A80F0200}"/>
            </a:ext>
          </a:extLst>
        </xdr:cNvPr>
        <xdr:cNvGrpSpPr>
          <a:grpSpLocks/>
        </xdr:cNvGrpSpPr>
      </xdr:nvGrpSpPr>
      <xdr:grpSpPr bwMode="auto">
        <a:xfrm>
          <a:off x="3541149" y="8765765"/>
          <a:ext cx="368710" cy="83267"/>
          <a:chOff x="746" y="410"/>
          <a:chExt cx="39" cy="9"/>
        </a:xfrm>
      </xdr:grpSpPr>
      <xdr:sp macro="" textlink="">
        <xdr:nvSpPr>
          <xdr:cNvPr id="167" name="Line 960">
            <a:extLst>
              <a:ext uri="{FF2B5EF4-FFF2-40B4-BE49-F238E27FC236}">
                <a16:creationId xmlns:a16="http://schemas.microsoft.com/office/drawing/2014/main" id="{00000000-0008-0000-0000-0000B1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" name="Line 961">
            <a:extLst>
              <a:ext uri="{FF2B5EF4-FFF2-40B4-BE49-F238E27FC236}">
                <a16:creationId xmlns:a16="http://schemas.microsoft.com/office/drawing/2014/main" id="{00000000-0008-0000-0000-0000B2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35</xdr:col>
      <xdr:colOff>0</xdr:colOff>
      <xdr:row>51</xdr:row>
      <xdr:rowOff>85725</xdr:rowOff>
    </xdr:from>
    <xdr:to>
      <xdr:col>38</xdr:col>
      <xdr:colOff>0</xdr:colOff>
      <xdr:row>52</xdr:row>
      <xdr:rowOff>0</xdr:rowOff>
    </xdr:to>
    <xdr:grpSp>
      <xdr:nvGrpSpPr>
        <xdr:cNvPr id="169" name="Group 962">
          <a:extLst>
            <a:ext uri="{FF2B5EF4-FFF2-40B4-BE49-F238E27FC236}">
              <a16:creationId xmlns:a16="http://schemas.microsoft.com/office/drawing/2014/main" id="{00000000-0008-0000-0000-0000A90F0200}"/>
            </a:ext>
          </a:extLst>
        </xdr:cNvPr>
        <xdr:cNvGrpSpPr>
          <a:grpSpLocks/>
        </xdr:cNvGrpSpPr>
      </xdr:nvGrpSpPr>
      <xdr:grpSpPr bwMode="auto">
        <a:xfrm>
          <a:off x="4401472" y="8765765"/>
          <a:ext cx="368709" cy="83267"/>
          <a:chOff x="746" y="410"/>
          <a:chExt cx="39" cy="9"/>
        </a:xfrm>
      </xdr:grpSpPr>
      <xdr:sp macro="" textlink="">
        <xdr:nvSpPr>
          <xdr:cNvPr id="170" name="Line 963">
            <a:extLst>
              <a:ext uri="{FF2B5EF4-FFF2-40B4-BE49-F238E27FC236}">
                <a16:creationId xmlns:a16="http://schemas.microsoft.com/office/drawing/2014/main" id="{00000000-0008-0000-0000-0000AF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" name="Line 964">
            <a:extLst>
              <a:ext uri="{FF2B5EF4-FFF2-40B4-BE49-F238E27FC236}">
                <a16:creationId xmlns:a16="http://schemas.microsoft.com/office/drawing/2014/main" id="{00000000-0008-0000-0000-0000B0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52</xdr:row>
      <xdr:rowOff>76200</xdr:rowOff>
    </xdr:from>
    <xdr:to>
      <xdr:col>28</xdr:col>
      <xdr:colOff>0</xdr:colOff>
      <xdr:row>52</xdr:row>
      <xdr:rowOff>161925</xdr:rowOff>
    </xdr:to>
    <xdr:grpSp>
      <xdr:nvGrpSpPr>
        <xdr:cNvPr id="172" name="Group 965">
          <a:extLst>
            <a:ext uri="{FF2B5EF4-FFF2-40B4-BE49-F238E27FC236}">
              <a16:creationId xmlns:a16="http://schemas.microsoft.com/office/drawing/2014/main" id="{00000000-0008-0000-0000-0000AA0F0200}"/>
            </a:ext>
          </a:extLst>
        </xdr:cNvPr>
        <xdr:cNvGrpSpPr>
          <a:grpSpLocks/>
        </xdr:cNvGrpSpPr>
      </xdr:nvGrpSpPr>
      <xdr:grpSpPr bwMode="auto">
        <a:xfrm>
          <a:off x="3172440" y="8925232"/>
          <a:ext cx="368709" cy="85725"/>
          <a:chOff x="746" y="410"/>
          <a:chExt cx="39" cy="9"/>
        </a:xfrm>
      </xdr:grpSpPr>
      <xdr:sp macro="" textlink="">
        <xdr:nvSpPr>
          <xdr:cNvPr id="173" name="Line 966">
            <a:extLst>
              <a:ext uri="{FF2B5EF4-FFF2-40B4-BE49-F238E27FC236}">
                <a16:creationId xmlns:a16="http://schemas.microsoft.com/office/drawing/2014/main" id="{00000000-0008-0000-0000-0000AD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" name="Line 967">
            <a:extLst>
              <a:ext uri="{FF2B5EF4-FFF2-40B4-BE49-F238E27FC236}">
                <a16:creationId xmlns:a16="http://schemas.microsoft.com/office/drawing/2014/main" id="{00000000-0008-0000-0000-0000AE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38</xdr:col>
      <xdr:colOff>0</xdr:colOff>
      <xdr:row>52</xdr:row>
      <xdr:rowOff>85725</xdr:rowOff>
    </xdr:from>
    <xdr:to>
      <xdr:col>41</xdr:col>
      <xdr:colOff>0</xdr:colOff>
      <xdr:row>53</xdr:row>
      <xdr:rowOff>0</xdr:rowOff>
    </xdr:to>
    <xdr:grpSp>
      <xdr:nvGrpSpPr>
        <xdr:cNvPr id="175" name="Group 968">
          <a:extLst>
            <a:ext uri="{FF2B5EF4-FFF2-40B4-BE49-F238E27FC236}">
              <a16:creationId xmlns:a16="http://schemas.microsoft.com/office/drawing/2014/main" id="{00000000-0008-0000-0000-0000AB0F0200}"/>
            </a:ext>
          </a:extLst>
        </xdr:cNvPr>
        <xdr:cNvGrpSpPr>
          <a:grpSpLocks/>
        </xdr:cNvGrpSpPr>
      </xdr:nvGrpSpPr>
      <xdr:grpSpPr bwMode="auto">
        <a:xfrm>
          <a:off x="4770181" y="8934757"/>
          <a:ext cx="368710" cy="83267"/>
          <a:chOff x="746" y="410"/>
          <a:chExt cx="39" cy="9"/>
        </a:xfrm>
      </xdr:grpSpPr>
      <xdr:sp macro="" textlink="">
        <xdr:nvSpPr>
          <xdr:cNvPr id="176" name="Line 969">
            <a:extLst>
              <a:ext uri="{FF2B5EF4-FFF2-40B4-BE49-F238E27FC236}">
                <a16:creationId xmlns:a16="http://schemas.microsoft.com/office/drawing/2014/main" id="{00000000-0008-0000-0000-0000AB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7" name="Line 970">
            <a:extLst>
              <a:ext uri="{FF2B5EF4-FFF2-40B4-BE49-F238E27FC236}">
                <a16:creationId xmlns:a16="http://schemas.microsoft.com/office/drawing/2014/main" id="{00000000-0008-0000-0000-0000AC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28</xdr:col>
      <xdr:colOff>0</xdr:colOff>
      <xdr:row>52</xdr:row>
      <xdr:rowOff>85725</xdr:rowOff>
    </xdr:from>
    <xdr:to>
      <xdr:col>31</xdr:col>
      <xdr:colOff>0</xdr:colOff>
      <xdr:row>53</xdr:row>
      <xdr:rowOff>0</xdr:rowOff>
    </xdr:to>
    <xdr:grpSp>
      <xdr:nvGrpSpPr>
        <xdr:cNvPr id="178" name="Group 971">
          <a:extLst>
            <a:ext uri="{FF2B5EF4-FFF2-40B4-BE49-F238E27FC236}">
              <a16:creationId xmlns:a16="http://schemas.microsoft.com/office/drawing/2014/main" id="{00000000-0008-0000-0000-0000AC0F0200}"/>
            </a:ext>
          </a:extLst>
        </xdr:cNvPr>
        <xdr:cNvGrpSpPr>
          <a:grpSpLocks/>
        </xdr:cNvGrpSpPr>
      </xdr:nvGrpSpPr>
      <xdr:grpSpPr bwMode="auto">
        <a:xfrm>
          <a:off x="3541149" y="8934757"/>
          <a:ext cx="368710" cy="83267"/>
          <a:chOff x="746" y="410"/>
          <a:chExt cx="39" cy="9"/>
        </a:xfrm>
      </xdr:grpSpPr>
      <xdr:sp macro="" textlink="">
        <xdr:nvSpPr>
          <xdr:cNvPr id="179" name="Line 972">
            <a:extLst>
              <a:ext uri="{FF2B5EF4-FFF2-40B4-BE49-F238E27FC236}">
                <a16:creationId xmlns:a16="http://schemas.microsoft.com/office/drawing/2014/main" id="{00000000-0008-0000-0000-0000A9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" name="Line 973">
            <a:extLst>
              <a:ext uri="{FF2B5EF4-FFF2-40B4-BE49-F238E27FC236}">
                <a16:creationId xmlns:a16="http://schemas.microsoft.com/office/drawing/2014/main" id="{00000000-0008-0000-0000-0000AA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35</xdr:col>
      <xdr:colOff>0</xdr:colOff>
      <xdr:row>52</xdr:row>
      <xdr:rowOff>85725</xdr:rowOff>
    </xdr:from>
    <xdr:to>
      <xdr:col>38</xdr:col>
      <xdr:colOff>0</xdr:colOff>
      <xdr:row>53</xdr:row>
      <xdr:rowOff>0</xdr:rowOff>
    </xdr:to>
    <xdr:grpSp>
      <xdr:nvGrpSpPr>
        <xdr:cNvPr id="181" name="Group 974">
          <a:extLst>
            <a:ext uri="{FF2B5EF4-FFF2-40B4-BE49-F238E27FC236}">
              <a16:creationId xmlns:a16="http://schemas.microsoft.com/office/drawing/2014/main" id="{00000000-0008-0000-0000-0000AD0F0200}"/>
            </a:ext>
          </a:extLst>
        </xdr:cNvPr>
        <xdr:cNvGrpSpPr>
          <a:grpSpLocks/>
        </xdr:cNvGrpSpPr>
      </xdr:nvGrpSpPr>
      <xdr:grpSpPr bwMode="auto">
        <a:xfrm>
          <a:off x="4401472" y="8934757"/>
          <a:ext cx="368709" cy="83267"/>
          <a:chOff x="746" y="410"/>
          <a:chExt cx="39" cy="9"/>
        </a:xfrm>
      </xdr:grpSpPr>
      <xdr:sp macro="" textlink="">
        <xdr:nvSpPr>
          <xdr:cNvPr id="182" name="Line 975">
            <a:extLst>
              <a:ext uri="{FF2B5EF4-FFF2-40B4-BE49-F238E27FC236}">
                <a16:creationId xmlns:a16="http://schemas.microsoft.com/office/drawing/2014/main" id="{00000000-0008-0000-0000-0000A7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3" name="Line 976">
            <a:extLst>
              <a:ext uri="{FF2B5EF4-FFF2-40B4-BE49-F238E27FC236}">
                <a16:creationId xmlns:a16="http://schemas.microsoft.com/office/drawing/2014/main" id="{00000000-0008-0000-0000-0000A8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114300</xdr:colOff>
      <xdr:row>51</xdr:row>
      <xdr:rowOff>9525</xdr:rowOff>
    </xdr:from>
    <xdr:to>
      <xdr:col>44</xdr:col>
      <xdr:colOff>0</xdr:colOff>
      <xdr:row>51</xdr:row>
      <xdr:rowOff>19050</xdr:rowOff>
    </xdr:to>
    <xdr:sp macro="" textlink="">
      <xdr:nvSpPr>
        <xdr:cNvPr id="184" name="Line 977">
          <a:extLst>
            <a:ext uri="{FF2B5EF4-FFF2-40B4-BE49-F238E27FC236}">
              <a16:creationId xmlns:a16="http://schemas.microsoft.com/office/drawing/2014/main" id="{00000000-0008-0000-0000-0000AE0F0200}"/>
            </a:ext>
          </a:extLst>
        </xdr:cNvPr>
        <xdr:cNvSpPr>
          <a:spLocks noChangeShapeType="1"/>
        </xdr:cNvSpPr>
      </xdr:nvSpPr>
      <xdr:spPr bwMode="auto">
        <a:xfrm flipV="1">
          <a:off x="1447800" y="9277350"/>
          <a:ext cx="4095750" cy="9525"/>
        </a:xfrm>
        <a:prstGeom prst="line">
          <a:avLst/>
        </a:prstGeom>
        <a:noFill/>
        <a:ln w="19050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114300</xdr:colOff>
      <xdr:row>36</xdr:row>
      <xdr:rowOff>161925</xdr:rowOff>
    </xdr:from>
    <xdr:to>
      <xdr:col>69</xdr:col>
      <xdr:colOff>114300</xdr:colOff>
      <xdr:row>41</xdr:row>
      <xdr:rowOff>161925</xdr:rowOff>
    </xdr:to>
    <xdr:sp macro="" textlink="">
      <xdr:nvSpPr>
        <xdr:cNvPr id="185" name="Rectangle 978">
          <a:extLst>
            <a:ext uri="{FF2B5EF4-FFF2-40B4-BE49-F238E27FC236}">
              <a16:creationId xmlns:a16="http://schemas.microsoft.com/office/drawing/2014/main" id="{00000000-0008-0000-0000-0000AF0F0200}"/>
            </a:ext>
          </a:extLst>
        </xdr:cNvPr>
        <xdr:cNvSpPr>
          <a:spLocks noChangeArrowheads="1"/>
        </xdr:cNvSpPr>
      </xdr:nvSpPr>
      <xdr:spPr bwMode="auto">
        <a:xfrm>
          <a:off x="6153150" y="6858000"/>
          <a:ext cx="2600325" cy="85725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49</xdr:col>
      <xdr:colOff>9525</xdr:colOff>
      <xdr:row>39</xdr:row>
      <xdr:rowOff>19050</xdr:rowOff>
    </xdr:from>
    <xdr:to>
      <xdr:col>58</xdr:col>
      <xdr:colOff>0</xdr:colOff>
      <xdr:row>40</xdr:row>
      <xdr:rowOff>9525</xdr:rowOff>
    </xdr:to>
    <xdr:sp macro="" textlink="">
      <xdr:nvSpPr>
        <xdr:cNvPr id="186" name="Text Box 979">
          <a:extLst>
            <a:ext uri="{FF2B5EF4-FFF2-40B4-BE49-F238E27FC236}">
              <a16:creationId xmlns:a16="http://schemas.microsoft.com/office/drawing/2014/main" id="{00000000-0008-0000-0000-0000D31F0100}"/>
            </a:ext>
          </a:extLst>
        </xdr:cNvPr>
        <xdr:cNvSpPr txBox="1">
          <a:spLocks noChangeArrowheads="1"/>
        </xdr:cNvSpPr>
      </xdr:nvSpPr>
      <xdr:spPr bwMode="auto">
        <a:xfrm>
          <a:off x="6172200" y="7229475"/>
          <a:ext cx="11049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年金特別徴収税額</a:t>
          </a:r>
        </a:p>
      </xdr:txBody>
    </xdr:sp>
    <xdr:clientData/>
  </xdr:twoCellAnchor>
  <xdr:twoCellAnchor>
    <xdr:from>
      <xdr:col>60</xdr:col>
      <xdr:colOff>0</xdr:colOff>
      <xdr:row>37</xdr:row>
      <xdr:rowOff>0</xdr:rowOff>
    </xdr:from>
    <xdr:to>
      <xdr:col>60</xdr:col>
      <xdr:colOff>0</xdr:colOff>
      <xdr:row>41</xdr:row>
      <xdr:rowOff>161925</xdr:rowOff>
    </xdr:to>
    <xdr:sp macro="" textlink="">
      <xdr:nvSpPr>
        <xdr:cNvPr id="187" name="Line 980">
          <a:extLst>
            <a:ext uri="{FF2B5EF4-FFF2-40B4-BE49-F238E27FC236}">
              <a16:creationId xmlns:a16="http://schemas.microsoft.com/office/drawing/2014/main" id="{00000000-0008-0000-0000-0000B10F0200}"/>
            </a:ext>
          </a:extLst>
        </xdr:cNvPr>
        <xdr:cNvSpPr>
          <a:spLocks noChangeShapeType="1"/>
        </xdr:cNvSpPr>
      </xdr:nvSpPr>
      <xdr:spPr bwMode="auto">
        <a:xfrm>
          <a:off x="7524750" y="6867525"/>
          <a:ext cx="0" cy="84772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114300</xdr:colOff>
      <xdr:row>40</xdr:row>
      <xdr:rowOff>0</xdr:rowOff>
    </xdr:from>
    <xdr:to>
      <xdr:col>51</xdr:col>
      <xdr:colOff>114300</xdr:colOff>
      <xdr:row>40</xdr:row>
      <xdr:rowOff>0</xdr:rowOff>
    </xdr:to>
    <xdr:sp macro="" textlink="">
      <xdr:nvSpPr>
        <xdr:cNvPr id="188" name="Line 981">
          <a:extLst>
            <a:ext uri="{FF2B5EF4-FFF2-40B4-BE49-F238E27FC236}">
              <a16:creationId xmlns:a16="http://schemas.microsoft.com/office/drawing/2014/main" id="{00000000-0008-0000-0000-0000B20F0200}"/>
            </a:ext>
          </a:extLst>
        </xdr:cNvPr>
        <xdr:cNvSpPr>
          <a:spLocks noChangeShapeType="1"/>
        </xdr:cNvSpPr>
      </xdr:nvSpPr>
      <xdr:spPr bwMode="auto">
        <a:xfrm>
          <a:off x="6524625" y="73818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19050</xdr:colOff>
      <xdr:row>40</xdr:row>
      <xdr:rowOff>0</xdr:rowOff>
    </xdr:from>
    <xdr:to>
      <xdr:col>51</xdr:col>
      <xdr:colOff>57150</xdr:colOff>
      <xdr:row>40</xdr:row>
      <xdr:rowOff>0</xdr:rowOff>
    </xdr:to>
    <xdr:sp macro="" textlink="">
      <xdr:nvSpPr>
        <xdr:cNvPr id="189" name="Text Box 982">
          <a:extLst>
            <a:ext uri="{FF2B5EF4-FFF2-40B4-BE49-F238E27FC236}">
              <a16:creationId xmlns:a16="http://schemas.microsoft.com/office/drawing/2014/main" id="{00000000-0008-0000-0000-0000D61F0100}"/>
            </a:ext>
          </a:extLst>
        </xdr:cNvPr>
        <xdr:cNvSpPr txBox="1">
          <a:spLocks noChangeArrowheads="1"/>
        </xdr:cNvSpPr>
      </xdr:nvSpPr>
      <xdr:spPr bwMode="auto">
        <a:xfrm>
          <a:off x="6181725" y="738187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６月</a:t>
          </a:r>
        </a:p>
      </xdr:txBody>
    </xdr:sp>
    <xdr:clientData/>
  </xdr:twoCellAnchor>
  <xdr:twoCellAnchor>
    <xdr:from>
      <xdr:col>49</xdr:col>
      <xdr:colOff>19050</xdr:colOff>
      <xdr:row>40</xdr:row>
      <xdr:rowOff>0</xdr:rowOff>
    </xdr:from>
    <xdr:to>
      <xdr:col>51</xdr:col>
      <xdr:colOff>57150</xdr:colOff>
      <xdr:row>40</xdr:row>
      <xdr:rowOff>0</xdr:rowOff>
    </xdr:to>
    <xdr:sp macro="" textlink="">
      <xdr:nvSpPr>
        <xdr:cNvPr id="190" name="Text Box 983">
          <a:extLst>
            <a:ext uri="{FF2B5EF4-FFF2-40B4-BE49-F238E27FC236}">
              <a16:creationId xmlns:a16="http://schemas.microsoft.com/office/drawing/2014/main" id="{00000000-0008-0000-0000-0000D71F0100}"/>
            </a:ext>
          </a:extLst>
        </xdr:cNvPr>
        <xdr:cNvSpPr txBox="1">
          <a:spLocks noChangeArrowheads="1"/>
        </xdr:cNvSpPr>
      </xdr:nvSpPr>
      <xdr:spPr bwMode="auto">
        <a:xfrm>
          <a:off x="6181725" y="738187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７月</a:t>
          </a:r>
        </a:p>
      </xdr:txBody>
    </xdr:sp>
    <xdr:clientData/>
  </xdr:twoCellAnchor>
  <xdr:twoCellAnchor>
    <xdr:from>
      <xdr:col>49</xdr:col>
      <xdr:colOff>19050</xdr:colOff>
      <xdr:row>40</xdr:row>
      <xdr:rowOff>0</xdr:rowOff>
    </xdr:from>
    <xdr:to>
      <xdr:col>51</xdr:col>
      <xdr:colOff>57150</xdr:colOff>
      <xdr:row>40</xdr:row>
      <xdr:rowOff>0</xdr:rowOff>
    </xdr:to>
    <xdr:sp macro="" textlink="">
      <xdr:nvSpPr>
        <xdr:cNvPr id="191" name="Text Box 984">
          <a:extLst>
            <a:ext uri="{FF2B5EF4-FFF2-40B4-BE49-F238E27FC236}">
              <a16:creationId xmlns:a16="http://schemas.microsoft.com/office/drawing/2014/main" id="{00000000-0008-0000-0000-0000D81F0100}"/>
            </a:ext>
          </a:extLst>
        </xdr:cNvPr>
        <xdr:cNvSpPr txBox="1">
          <a:spLocks noChangeArrowheads="1"/>
        </xdr:cNvSpPr>
      </xdr:nvSpPr>
      <xdr:spPr bwMode="auto">
        <a:xfrm>
          <a:off x="6181725" y="738187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８月</a:t>
          </a:r>
        </a:p>
      </xdr:txBody>
    </xdr:sp>
    <xdr:clientData/>
  </xdr:twoCellAnchor>
  <xdr:twoCellAnchor>
    <xdr:from>
      <xdr:col>60</xdr:col>
      <xdr:colOff>38100</xdr:colOff>
      <xdr:row>40</xdr:row>
      <xdr:rowOff>0</xdr:rowOff>
    </xdr:from>
    <xdr:to>
      <xdr:col>62</xdr:col>
      <xdr:colOff>104775</xdr:colOff>
      <xdr:row>40</xdr:row>
      <xdr:rowOff>0</xdr:rowOff>
    </xdr:to>
    <xdr:sp macro="" textlink="">
      <xdr:nvSpPr>
        <xdr:cNvPr id="192" name="Text Box 985">
          <a:extLst>
            <a:ext uri="{FF2B5EF4-FFF2-40B4-BE49-F238E27FC236}">
              <a16:creationId xmlns:a16="http://schemas.microsoft.com/office/drawing/2014/main" id="{00000000-0008-0000-0000-0000D91F0100}"/>
            </a:ext>
          </a:extLst>
        </xdr:cNvPr>
        <xdr:cNvSpPr txBox="1">
          <a:spLocks noChangeArrowheads="1"/>
        </xdr:cNvSpPr>
      </xdr:nvSpPr>
      <xdr:spPr bwMode="auto">
        <a:xfrm>
          <a:off x="7562850" y="7381875"/>
          <a:ext cx="314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en-US" altLang="ja-JP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60</xdr:col>
      <xdr:colOff>28575</xdr:colOff>
      <xdr:row>40</xdr:row>
      <xdr:rowOff>0</xdr:rowOff>
    </xdr:from>
    <xdr:to>
      <xdr:col>62</xdr:col>
      <xdr:colOff>104775</xdr:colOff>
      <xdr:row>40</xdr:row>
      <xdr:rowOff>0</xdr:rowOff>
    </xdr:to>
    <xdr:sp macro="" textlink="">
      <xdr:nvSpPr>
        <xdr:cNvPr id="193" name="Text Box 986">
          <a:extLst>
            <a:ext uri="{FF2B5EF4-FFF2-40B4-BE49-F238E27FC236}">
              <a16:creationId xmlns:a16="http://schemas.microsoft.com/office/drawing/2014/main" id="{00000000-0008-0000-0000-0000DA1F0100}"/>
            </a:ext>
          </a:extLst>
        </xdr:cNvPr>
        <xdr:cNvSpPr txBox="1">
          <a:spLocks noChangeArrowheads="1"/>
        </xdr:cNvSpPr>
      </xdr:nvSpPr>
      <xdr:spPr bwMode="auto">
        <a:xfrm>
          <a:off x="7553325" y="73818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en-US" altLang="ja-JP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76</xdr:col>
      <xdr:colOff>0</xdr:colOff>
      <xdr:row>34</xdr:row>
      <xdr:rowOff>0</xdr:rowOff>
    </xdr:from>
    <xdr:to>
      <xdr:col>76</xdr:col>
      <xdr:colOff>0</xdr:colOff>
      <xdr:row>34</xdr:row>
      <xdr:rowOff>0</xdr:rowOff>
    </xdr:to>
    <xdr:sp macro="" textlink="">
      <xdr:nvSpPr>
        <xdr:cNvPr id="194" name="Line 987">
          <a:extLst>
            <a:ext uri="{FF2B5EF4-FFF2-40B4-BE49-F238E27FC236}">
              <a16:creationId xmlns:a16="http://schemas.microsoft.com/office/drawing/2014/main" id="{00000000-0008-0000-0000-0000B80F0200}"/>
            </a:ext>
          </a:extLst>
        </xdr:cNvPr>
        <xdr:cNvSpPr>
          <a:spLocks noChangeShapeType="1"/>
        </xdr:cNvSpPr>
      </xdr:nvSpPr>
      <xdr:spPr bwMode="auto">
        <a:xfrm>
          <a:off x="9505950" y="63531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38100</xdr:colOff>
      <xdr:row>40</xdr:row>
      <xdr:rowOff>0</xdr:rowOff>
    </xdr:from>
    <xdr:to>
      <xdr:col>62</xdr:col>
      <xdr:colOff>104775</xdr:colOff>
      <xdr:row>40</xdr:row>
      <xdr:rowOff>0</xdr:rowOff>
    </xdr:to>
    <xdr:sp macro="" textlink="">
      <xdr:nvSpPr>
        <xdr:cNvPr id="195" name="Text Box 988">
          <a:extLst>
            <a:ext uri="{FF2B5EF4-FFF2-40B4-BE49-F238E27FC236}">
              <a16:creationId xmlns:a16="http://schemas.microsoft.com/office/drawing/2014/main" id="{00000000-0008-0000-0000-0000DC1F0100}"/>
            </a:ext>
          </a:extLst>
        </xdr:cNvPr>
        <xdr:cNvSpPr txBox="1">
          <a:spLocks noChangeArrowheads="1"/>
        </xdr:cNvSpPr>
      </xdr:nvSpPr>
      <xdr:spPr bwMode="auto">
        <a:xfrm>
          <a:off x="7562850" y="7381875"/>
          <a:ext cx="314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en-US" altLang="ja-JP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60</xdr:col>
      <xdr:colOff>28575</xdr:colOff>
      <xdr:row>40</xdr:row>
      <xdr:rowOff>0</xdr:rowOff>
    </xdr:from>
    <xdr:to>
      <xdr:col>62</xdr:col>
      <xdr:colOff>66675</xdr:colOff>
      <xdr:row>40</xdr:row>
      <xdr:rowOff>0</xdr:rowOff>
    </xdr:to>
    <xdr:sp macro="" textlink="">
      <xdr:nvSpPr>
        <xdr:cNvPr id="196" name="Text Box 989">
          <a:extLst>
            <a:ext uri="{FF2B5EF4-FFF2-40B4-BE49-F238E27FC236}">
              <a16:creationId xmlns:a16="http://schemas.microsoft.com/office/drawing/2014/main" id="{00000000-0008-0000-0000-0000DD1F0100}"/>
            </a:ext>
          </a:extLst>
        </xdr:cNvPr>
        <xdr:cNvSpPr txBox="1">
          <a:spLocks noChangeArrowheads="1"/>
        </xdr:cNvSpPr>
      </xdr:nvSpPr>
      <xdr:spPr bwMode="auto">
        <a:xfrm>
          <a:off x="7553325" y="738187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１月</a:t>
          </a:r>
        </a:p>
      </xdr:txBody>
    </xdr:sp>
    <xdr:clientData/>
  </xdr:twoCellAnchor>
  <xdr:twoCellAnchor>
    <xdr:from>
      <xdr:col>49</xdr:col>
      <xdr:colOff>9525</xdr:colOff>
      <xdr:row>40</xdr:row>
      <xdr:rowOff>0</xdr:rowOff>
    </xdr:from>
    <xdr:to>
      <xdr:col>57</xdr:col>
      <xdr:colOff>76200</xdr:colOff>
      <xdr:row>40</xdr:row>
      <xdr:rowOff>0</xdr:rowOff>
    </xdr:to>
    <xdr:sp macro="" textlink="">
      <xdr:nvSpPr>
        <xdr:cNvPr id="197" name="Text Box 990">
          <a:extLst>
            <a:ext uri="{FF2B5EF4-FFF2-40B4-BE49-F238E27FC236}">
              <a16:creationId xmlns:a16="http://schemas.microsoft.com/office/drawing/2014/main" id="{00000000-0008-0000-0000-0000DE1F0100}"/>
            </a:ext>
          </a:extLst>
        </xdr:cNvPr>
        <xdr:cNvSpPr txBox="1">
          <a:spLocks noChangeArrowheads="1"/>
        </xdr:cNvSpPr>
      </xdr:nvSpPr>
      <xdr:spPr bwMode="auto">
        <a:xfrm>
          <a:off x="6172200" y="7381875"/>
          <a:ext cx="1057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給与特別徴収変更前</a:t>
          </a:r>
        </a:p>
      </xdr:txBody>
    </xdr:sp>
    <xdr:clientData/>
  </xdr:twoCellAnchor>
  <xdr:twoCellAnchor>
    <xdr:from>
      <xdr:col>60</xdr:col>
      <xdr:colOff>9525</xdr:colOff>
      <xdr:row>40</xdr:row>
      <xdr:rowOff>0</xdr:rowOff>
    </xdr:from>
    <xdr:to>
      <xdr:col>69</xdr:col>
      <xdr:colOff>19050</xdr:colOff>
      <xdr:row>40</xdr:row>
      <xdr:rowOff>0</xdr:rowOff>
    </xdr:to>
    <xdr:sp macro="" textlink="">
      <xdr:nvSpPr>
        <xdr:cNvPr id="198" name="Text Box 991">
          <a:extLst>
            <a:ext uri="{FF2B5EF4-FFF2-40B4-BE49-F238E27FC236}">
              <a16:creationId xmlns:a16="http://schemas.microsoft.com/office/drawing/2014/main" id="{00000000-0008-0000-0000-0000DF1F0100}"/>
            </a:ext>
          </a:extLst>
        </xdr:cNvPr>
        <xdr:cNvSpPr txBox="1">
          <a:spLocks noChangeArrowheads="1"/>
        </xdr:cNvSpPr>
      </xdr:nvSpPr>
      <xdr:spPr bwMode="auto">
        <a:xfrm>
          <a:off x="7534275" y="7381875"/>
          <a:ext cx="1123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給与特別徴収税額計</a:t>
          </a:r>
        </a:p>
      </xdr:txBody>
    </xdr:sp>
    <xdr:clientData/>
  </xdr:twoCellAnchor>
  <xdr:twoCellAnchor>
    <xdr:from>
      <xdr:col>57</xdr:col>
      <xdr:colOff>19050</xdr:colOff>
      <xdr:row>40</xdr:row>
      <xdr:rowOff>0</xdr:rowOff>
    </xdr:from>
    <xdr:to>
      <xdr:col>59</xdr:col>
      <xdr:colOff>9525</xdr:colOff>
      <xdr:row>40</xdr:row>
      <xdr:rowOff>0</xdr:rowOff>
    </xdr:to>
    <xdr:sp macro="" textlink="">
      <xdr:nvSpPr>
        <xdr:cNvPr id="199" name="Text Box 992">
          <a:extLst>
            <a:ext uri="{FF2B5EF4-FFF2-40B4-BE49-F238E27FC236}">
              <a16:creationId xmlns:a16="http://schemas.microsoft.com/office/drawing/2014/main" id="{00000000-0008-0000-0000-0000E01F0100}"/>
            </a:ext>
          </a:extLst>
        </xdr:cNvPr>
        <xdr:cNvSpPr txBox="1">
          <a:spLocks noChangeArrowheads="1"/>
        </xdr:cNvSpPr>
      </xdr:nvSpPr>
      <xdr:spPr bwMode="auto">
        <a:xfrm>
          <a:off x="7172325" y="7381875"/>
          <a:ext cx="238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75</xdr:col>
      <xdr:colOff>38100</xdr:colOff>
      <xdr:row>34</xdr:row>
      <xdr:rowOff>0</xdr:rowOff>
    </xdr:from>
    <xdr:to>
      <xdr:col>77</xdr:col>
      <xdr:colOff>28575</xdr:colOff>
      <xdr:row>34</xdr:row>
      <xdr:rowOff>0</xdr:rowOff>
    </xdr:to>
    <xdr:sp macro="" textlink="">
      <xdr:nvSpPr>
        <xdr:cNvPr id="200" name="Text Box 993">
          <a:extLst>
            <a:ext uri="{FF2B5EF4-FFF2-40B4-BE49-F238E27FC236}">
              <a16:creationId xmlns:a16="http://schemas.microsoft.com/office/drawing/2014/main" id="{00000000-0008-0000-0000-0000E11F0100}"/>
            </a:ext>
          </a:extLst>
        </xdr:cNvPr>
        <xdr:cNvSpPr txBox="1">
          <a:spLocks noChangeArrowheads="1"/>
        </xdr:cNvSpPr>
      </xdr:nvSpPr>
      <xdr:spPr bwMode="auto">
        <a:xfrm>
          <a:off x="9420225" y="6353175"/>
          <a:ext cx="238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⑤</a:t>
          </a:r>
        </a:p>
      </xdr:txBody>
    </xdr:sp>
    <xdr:clientData/>
  </xdr:twoCellAnchor>
  <xdr:twoCellAnchor>
    <xdr:from>
      <xdr:col>52</xdr:col>
      <xdr:colOff>114300</xdr:colOff>
      <xdr:row>40</xdr:row>
      <xdr:rowOff>0</xdr:rowOff>
    </xdr:from>
    <xdr:to>
      <xdr:col>55</xdr:col>
      <xdr:colOff>114300</xdr:colOff>
      <xdr:row>40</xdr:row>
      <xdr:rowOff>0</xdr:rowOff>
    </xdr:to>
    <xdr:grpSp>
      <xdr:nvGrpSpPr>
        <xdr:cNvPr id="201" name="Group 994">
          <a:extLst>
            <a:ext uri="{FF2B5EF4-FFF2-40B4-BE49-F238E27FC236}">
              <a16:creationId xmlns:a16="http://schemas.microsoft.com/office/drawing/2014/main" id="{00000000-0008-0000-0000-0000BF0F0200}"/>
            </a:ext>
          </a:extLst>
        </xdr:cNvPr>
        <xdr:cNvGrpSpPr>
          <a:grpSpLocks/>
        </xdr:cNvGrpSpPr>
      </xdr:nvGrpSpPr>
      <xdr:grpSpPr bwMode="auto">
        <a:xfrm>
          <a:off x="6605127" y="6821129"/>
          <a:ext cx="368709" cy="0"/>
          <a:chOff x="746" y="410"/>
          <a:chExt cx="39" cy="9"/>
        </a:xfrm>
      </xdr:grpSpPr>
      <xdr:sp macro="" textlink="">
        <xdr:nvSpPr>
          <xdr:cNvPr id="202" name="Line 995">
            <a:extLst>
              <a:ext uri="{FF2B5EF4-FFF2-40B4-BE49-F238E27FC236}">
                <a16:creationId xmlns:a16="http://schemas.microsoft.com/office/drawing/2014/main" id="{00000000-0008-0000-0000-0000A5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3" name="Line 996">
            <a:extLst>
              <a:ext uri="{FF2B5EF4-FFF2-40B4-BE49-F238E27FC236}">
                <a16:creationId xmlns:a16="http://schemas.microsoft.com/office/drawing/2014/main" id="{00000000-0008-0000-0000-0000A6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52</xdr:col>
      <xdr:colOff>114300</xdr:colOff>
      <xdr:row>40</xdr:row>
      <xdr:rowOff>0</xdr:rowOff>
    </xdr:from>
    <xdr:to>
      <xdr:col>55</xdr:col>
      <xdr:colOff>114300</xdr:colOff>
      <xdr:row>40</xdr:row>
      <xdr:rowOff>0</xdr:rowOff>
    </xdr:to>
    <xdr:grpSp>
      <xdr:nvGrpSpPr>
        <xdr:cNvPr id="204" name="Group 997">
          <a:extLst>
            <a:ext uri="{FF2B5EF4-FFF2-40B4-BE49-F238E27FC236}">
              <a16:creationId xmlns:a16="http://schemas.microsoft.com/office/drawing/2014/main" id="{00000000-0008-0000-0000-0000C00F0200}"/>
            </a:ext>
          </a:extLst>
        </xdr:cNvPr>
        <xdr:cNvGrpSpPr>
          <a:grpSpLocks/>
        </xdr:cNvGrpSpPr>
      </xdr:nvGrpSpPr>
      <xdr:grpSpPr bwMode="auto">
        <a:xfrm>
          <a:off x="6605127" y="6821129"/>
          <a:ext cx="368709" cy="0"/>
          <a:chOff x="746" y="410"/>
          <a:chExt cx="39" cy="9"/>
        </a:xfrm>
      </xdr:grpSpPr>
      <xdr:sp macro="" textlink="">
        <xdr:nvSpPr>
          <xdr:cNvPr id="205" name="Line 998">
            <a:extLst>
              <a:ext uri="{FF2B5EF4-FFF2-40B4-BE49-F238E27FC236}">
                <a16:creationId xmlns:a16="http://schemas.microsoft.com/office/drawing/2014/main" id="{00000000-0008-0000-0000-0000A3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" name="Line 999">
            <a:extLst>
              <a:ext uri="{FF2B5EF4-FFF2-40B4-BE49-F238E27FC236}">
                <a16:creationId xmlns:a16="http://schemas.microsoft.com/office/drawing/2014/main" id="{00000000-0008-0000-0000-0000A4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52</xdr:col>
      <xdr:colOff>114300</xdr:colOff>
      <xdr:row>40</xdr:row>
      <xdr:rowOff>0</xdr:rowOff>
    </xdr:from>
    <xdr:to>
      <xdr:col>55</xdr:col>
      <xdr:colOff>114300</xdr:colOff>
      <xdr:row>40</xdr:row>
      <xdr:rowOff>0</xdr:rowOff>
    </xdr:to>
    <xdr:grpSp>
      <xdr:nvGrpSpPr>
        <xdr:cNvPr id="207" name="Group 1000">
          <a:extLst>
            <a:ext uri="{FF2B5EF4-FFF2-40B4-BE49-F238E27FC236}">
              <a16:creationId xmlns:a16="http://schemas.microsoft.com/office/drawing/2014/main" id="{00000000-0008-0000-0000-0000C10F0200}"/>
            </a:ext>
          </a:extLst>
        </xdr:cNvPr>
        <xdr:cNvGrpSpPr>
          <a:grpSpLocks/>
        </xdr:cNvGrpSpPr>
      </xdr:nvGrpSpPr>
      <xdr:grpSpPr bwMode="auto">
        <a:xfrm>
          <a:off x="6605127" y="6821129"/>
          <a:ext cx="368709" cy="0"/>
          <a:chOff x="746" y="410"/>
          <a:chExt cx="39" cy="9"/>
        </a:xfrm>
      </xdr:grpSpPr>
      <xdr:sp macro="" textlink="">
        <xdr:nvSpPr>
          <xdr:cNvPr id="208" name="Line 1001">
            <a:extLst>
              <a:ext uri="{FF2B5EF4-FFF2-40B4-BE49-F238E27FC236}">
                <a16:creationId xmlns:a16="http://schemas.microsoft.com/office/drawing/2014/main" id="{00000000-0008-0000-0000-0000A1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" name="Line 1002">
            <a:extLst>
              <a:ext uri="{FF2B5EF4-FFF2-40B4-BE49-F238E27FC236}">
                <a16:creationId xmlns:a16="http://schemas.microsoft.com/office/drawing/2014/main" id="{00000000-0008-0000-0000-0000A2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52</xdr:col>
      <xdr:colOff>114300</xdr:colOff>
      <xdr:row>40</xdr:row>
      <xdr:rowOff>0</xdr:rowOff>
    </xdr:from>
    <xdr:to>
      <xdr:col>55</xdr:col>
      <xdr:colOff>114300</xdr:colOff>
      <xdr:row>40</xdr:row>
      <xdr:rowOff>0</xdr:rowOff>
    </xdr:to>
    <xdr:grpSp>
      <xdr:nvGrpSpPr>
        <xdr:cNvPr id="210" name="Group 1003">
          <a:extLst>
            <a:ext uri="{FF2B5EF4-FFF2-40B4-BE49-F238E27FC236}">
              <a16:creationId xmlns:a16="http://schemas.microsoft.com/office/drawing/2014/main" id="{00000000-0008-0000-0000-0000C20F0200}"/>
            </a:ext>
          </a:extLst>
        </xdr:cNvPr>
        <xdr:cNvGrpSpPr>
          <a:grpSpLocks/>
        </xdr:cNvGrpSpPr>
      </xdr:nvGrpSpPr>
      <xdr:grpSpPr bwMode="auto">
        <a:xfrm>
          <a:off x="6605127" y="6821129"/>
          <a:ext cx="368709" cy="0"/>
          <a:chOff x="746" y="410"/>
          <a:chExt cx="39" cy="9"/>
        </a:xfrm>
      </xdr:grpSpPr>
      <xdr:sp macro="" textlink="">
        <xdr:nvSpPr>
          <xdr:cNvPr id="211" name="Line 1004">
            <a:extLst>
              <a:ext uri="{FF2B5EF4-FFF2-40B4-BE49-F238E27FC236}">
                <a16:creationId xmlns:a16="http://schemas.microsoft.com/office/drawing/2014/main" id="{00000000-0008-0000-0000-00009F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2" name="Line 1005">
            <a:extLst>
              <a:ext uri="{FF2B5EF4-FFF2-40B4-BE49-F238E27FC236}">
                <a16:creationId xmlns:a16="http://schemas.microsoft.com/office/drawing/2014/main" id="{00000000-0008-0000-0000-0000A0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63</xdr:col>
      <xdr:colOff>114300</xdr:colOff>
      <xdr:row>40</xdr:row>
      <xdr:rowOff>0</xdr:rowOff>
    </xdr:from>
    <xdr:to>
      <xdr:col>66</xdr:col>
      <xdr:colOff>114300</xdr:colOff>
      <xdr:row>40</xdr:row>
      <xdr:rowOff>0</xdr:rowOff>
    </xdr:to>
    <xdr:grpSp>
      <xdr:nvGrpSpPr>
        <xdr:cNvPr id="213" name="Group 1006">
          <a:extLst>
            <a:ext uri="{FF2B5EF4-FFF2-40B4-BE49-F238E27FC236}">
              <a16:creationId xmlns:a16="http://schemas.microsoft.com/office/drawing/2014/main" id="{00000000-0008-0000-0000-0000C30F0200}"/>
            </a:ext>
          </a:extLst>
        </xdr:cNvPr>
        <xdr:cNvGrpSpPr>
          <a:grpSpLocks/>
        </xdr:cNvGrpSpPr>
      </xdr:nvGrpSpPr>
      <xdr:grpSpPr bwMode="auto">
        <a:xfrm>
          <a:off x="7957062" y="6821129"/>
          <a:ext cx="368710" cy="0"/>
          <a:chOff x="746" y="410"/>
          <a:chExt cx="39" cy="9"/>
        </a:xfrm>
      </xdr:grpSpPr>
      <xdr:sp macro="" textlink="">
        <xdr:nvSpPr>
          <xdr:cNvPr id="214" name="Line 1007">
            <a:extLst>
              <a:ext uri="{FF2B5EF4-FFF2-40B4-BE49-F238E27FC236}">
                <a16:creationId xmlns:a16="http://schemas.microsoft.com/office/drawing/2014/main" id="{00000000-0008-0000-0000-00009D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" name="Line 1008">
            <a:extLst>
              <a:ext uri="{FF2B5EF4-FFF2-40B4-BE49-F238E27FC236}">
                <a16:creationId xmlns:a16="http://schemas.microsoft.com/office/drawing/2014/main" id="{00000000-0008-0000-0000-00009E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63</xdr:col>
      <xdr:colOff>114300</xdr:colOff>
      <xdr:row>40</xdr:row>
      <xdr:rowOff>0</xdr:rowOff>
    </xdr:from>
    <xdr:to>
      <xdr:col>66</xdr:col>
      <xdr:colOff>114300</xdr:colOff>
      <xdr:row>40</xdr:row>
      <xdr:rowOff>0</xdr:rowOff>
    </xdr:to>
    <xdr:grpSp>
      <xdr:nvGrpSpPr>
        <xdr:cNvPr id="216" name="Group 1009">
          <a:extLst>
            <a:ext uri="{FF2B5EF4-FFF2-40B4-BE49-F238E27FC236}">
              <a16:creationId xmlns:a16="http://schemas.microsoft.com/office/drawing/2014/main" id="{00000000-0008-0000-0000-0000C40F0200}"/>
            </a:ext>
          </a:extLst>
        </xdr:cNvPr>
        <xdr:cNvGrpSpPr>
          <a:grpSpLocks/>
        </xdr:cNvGrpSpPr>
      </xdr:nvGrpSpPr>
      <xdr:grpSpPr bwMode="auto">
        <a:xfrm>
          <a:off x="7957062" y="6821129"/>
          <a:ext cx="368710" cy="0"/>
          <a:chOff x="746" y="410"/>
          <a:chExt cx="39" cy="9"/>
        </a:xfrm>
      </xdr:grpSpPr>
      <xdr:sp macro="" textlink="">
        <xdr:nvSpPr>
          <xdr:cNvPr id="217" name="Line 1010">
            <a:extLst>
              <a:ext uri="{FF2B5EF4-FFF2-40B4-BE49-F238E27FC236}">
                <a16:creationId xmlns:a16="http://schemas.microsoft.com/office/drawing/2014/main" id="{00000000-0008-0000-0000-00009B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8" name="Line 1011">
            <a:extLst>
              <a:ext uri="{FF2B5EF4-FFF2-40B4-BE49-F238E27FC236}">
                <a16:creationId xmlns:a16="http://schemas.microsoft.com/office/drawing/2014/main" id="{00000000-0008-0000-0000-00009C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63</xdr:col>
      <xdr:colOff>114300</xdr:colOff>
      <xdr:row>40</xdr:row>
      <xdr:rowOff>0</xdr:rowOff>
    </xdr:from>
    <xdr:to>
      <xdr:col>66</xdr:col>
      <xdr:colOff>114300</xdr:colOff>
      <xdr:row>40</xdr:row>
      <xdr:rowOff>0</xdr:rowOff>
    </xdr:to>
    <xdr:grpSp>
      <xdr:nvGrpSpPr>
        <xdr:cNvPr id="219" name="Group 1012">
          <a:extLst>
            <a:ext uri="{FF2B5EF4-FFF2-40B4-BE49-F238E27FC236}">
              <a16:creationId xmlns:a16="http://schemas.microsoft.com/office/drawing/2014/main" id="{00000000-0008-0000-0000-0000C50F0200}"/>
            </a:ext>
          </a:extLst>
        </xdr:cNvPr>
        <xdr:cNvGrpSpPr>
          <a:grpSpLocks/>
        </xdr:cNvGrpSpPr>
      </xdr:nvGrpSpPr>
      <xdr:grpSpPr bwMode="auto">
        <a:xfrm>
          <a:off x="7957062" y="6821129"/>
          <a:ext cx="368710" cy="0"/>
          <a:chOff x="746" y="410"/>
          <a:chExt cx="39" cy="9"/>
        </a:xfrm>
      </xdr:grpSpPr>
      <xdr:sp macro="" textlink="">
        <xdr:nvSpPr>
          <xdr:cNvPr id="220" name="Line 1013">
            <a:extLst>
              <a:ext uri="{FF2B5EF4-FFF2-40B4-BE49-F238E27FC236}">
                <a16:creationId xmlns:a16="http://schemas.microsoft.com/office/drawing/2014/main" id="{00000000-0008-0000-0000-000099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1" name="Line 1014">
            <a:extLst>
              <a:ext uri="{FF2B5EF4-FFF2-40B4-BE49-F238E27FC236}">
                <a16:creationId xmlns:a16="http://schemas.microsoft.com/office/drawing/2014/main" id="{00000000-0008-0000-0000-00009A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63</xdr:col>
      <xdr:colOff>114300</xdr:colOff>
      <xdr:row>40</xdr:row>
      <xdr:rowOff>0</xdr:rowOff>
    </xdr:from>
    <xdr:to>
      <xdr:col>66</xdr:col>
      <xdr:colOff>114300</xdr:colOff>
      <xdr:row>40</xdr:row>
      <xdr:rowOff>0</xdr:rowOff>
    </xdr:to>
    <xdr:grpSp>
      <xdr:nvGrpSpPr>
        <xdr:cNvPr id="222" name="Group 1015">
          <a:extLst>
            <a:ext uri="{FF2B5EF4-FFF2-40B4-BE49-F238E27FC236}">
              <a16:creationId xmlns:a16="http://schemas.microsoft.com/office/drawing/2014/main" id="{00000000-0008-0000-0000-0000C60F0200}"/>
            </a:ext>
          </a:extLst>
        </xdr:cNvPr>
        <xdr:cNvGrpSpPr>
          <a:grpSpLocks/>
        </xdr:cNvGrpSpPr>
      </xdr:nvGrpSpPr>
      <xdr:grpSpPr bwMode="auto">
        <a:xfrm>
          <a:off x="7957062" y="6821129"/>
          <a:ext cx="368710" cy="0"/>
          <a:chOff x="746" y="410"/>
          <a:chExt cx="39" cy="9"/>
        </a:xfrm>
      </xdr:grpSpPr>
      <xdr:sp macro="" textlink="">
        <xdr:nvSpPr>
          <xdr:cNvPr id="223" name="Line 1016">
            <a:extLst>
              <a:ext uri="{FF2B5EF4-FFF2-40B4-BE49-F238E27FC236}">
                <a16:creationId xmlns:a16="http://schemas.microsoft.com/office/drawing/2014/main" id="{00000000-0008-0000-0000-000097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4" name="Line 1017">
            <a:extLst>
              <a:ext uri="{FF2B5EF4-FFF2-40B4-BE49-F238E27FC236}">
                <a16:creationId xmlns:a16="http://schemas.microsoft.com/office/drawing/2014/main" id="{00000000-0008-0000-0000-000098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49</xdr:col>
      <xdr:colOff>9525</xdr:colOff>
      <xdr:row>38</xdr:row>
      <xdr:rowOff>9525</xdr:rowOff>
    </xdr:from>
    <xdr:to>
      <xdr:col>57</xdr:col>
      <xdr:colOff>85725</xdr:colOff>
      <xdr:row>39</xdr:row>
      <xdr:rowOff>0</xdr:rowOff>
    </xdr:to>
    <xdr:sp macro="" textlink="">
      <xdr:nvSpPr>
        <xdr:cNvPr id="225" name="Text Box 1018">
          <a:extLst>
            <a:ext uri="{FF2B5EF4-FFF2-40B4-BE49-F238E27FC236}">
              <a16:creationId xmlns:a16="http://schemas.microsoft.com/office/drawing/2014/main" id="{00000000-0008-0000-0000-0000FA1F0100}"/>
            </a:ext>
          </a:extLst>
        </xdr:cNvPr>
        <xdr:cNvSpPr txBox="1">
          <a:spLocks noChangeArrowheads="1"/>
        </xdr:cNvSpPr>
      </xdr:nvSpPr>
      <xdr:spPr bwMode="auto">
        <a:xfrm>
          <a:off x="6172200" y="7048500"/>
          <a:ext cx="1066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給与特別徴収税額</a:t>
          </a:r>
        </a:p>
      </xdr:txBody>
    </xdr:sp>
    <xdr:clientData/>
  </xdr:twoCellAnchor>
  <xdr:twoCellAnchor editAs="oneCell">
    <xdr:from>
      <xdr:col>49</xdr:col>
      <xdr:colOff>9525</xdr:colOff>
      <xdr:row>37</xdr:row>
      <xdr:rowOff>9525</xdr:rowOff>
    </xdr:from>
    <xdr:to>
      <xdr:col>56</xdr:col>
      <xdr:colOff>114299</xdr:colOff>
      <xdr:row>37</xdr:row>
      <xdr:rowOff>152400</xdr:rowOff>
    </xdr:to>
    <xdr:sp macro="" textlink="">
      <xdr:nvSpPr>
        <xdr:cNvPr id="226" name="Text Box 1019">
          <a:extLst>
            <a:ext uri="{FF2B5EF4-FFF2-40B4-BE49-F238E27FC236}">
              <a16:creationId xmlns:a16="http://schemas.microsoft.com/office/drawing/2014/main" id="{00000000-0008-0000-0000-0000FB1F0100}"/>
            </a:ext>
          </a:extLst>
        </xdr:cNvPr>
        <xdr:cNvSpPr txBox="1">
          <a:spLocks noChangeArrowheads="1"/>
        </xdr:cNvSpPr>
      </xdr:nvSpPr>
      <xdr:spPr bwMode="auto">
        <a:xfrm>
          <a:off x="6172200" y="6877050"/>
          <a:ext cx="971549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年税額</a:t>
          </a:r>
        </a:p>
      </xdr:txBody>
    </xdr:sp>
    <xdr:clientData/>
  </xdr:twoCellAnchor>
  <xdr:twoCellAnchor>
    <xdr:from>
      <xdr:col>57</xdr:col>
      <xdr:colOff>104775</xdr:colOff>
      <xdr:row>37</xdr:row>
      <xdr:rowOff>9525</xdr:rowOff>
    </xdr:from>
    <xdr:to>
      <xdr:col>59</xdr:col>
      <xdr:colOff>95250</xdr:colOff>
      <xdr:row>38</xdr:row>
      <xdr:rowOff>0</xdr:rowOff>
    </xdr:to>
    <xdr:sp macro="" textlink="">
      <xdr:nvSpPr>
        <xdr:cNvPr id="227" name="Text Box 1020">
          <a:extLst>
            <a:ext uri="{FF2B5EF4-FFF2-40B4-BE49-F238E27FC236}">
              <a16:creationId xmlns:a16="http://schemas.microsoft.com/office/drawing/2014/main" id="{00000000-0008-0000-0000-0000FC1F0100}"/>
            </a:ext>
          </a:extLst>
        </xdr:cNvPr>
        <xdr:cNvSpPr txBox="1">
          <a:spLocks noChangeArrowheads="1"/>
        </xdr:cNvSpPr>
      </xdr:nvSpPr>
      <xdr:spPr bwMode="auto">
        <a:xfrm>
          <a:off x="7258050" y="6877050"/>
          <a:ext cx="2381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49</xdr:col>
      <xdr:colOff>19050</xdr:colOff>
      <xdr:row>40</xdr:row>
      <xdr:rowOff>9525</xdr:rowOff>
    </xdr:from>
    <xdr:to>
      <xdr:col>56</xdr:col>
      <xdr:colOff>114300</xdr:colOff>
      <xdr:row>40</xdr:row>
      <xdr:rowOff>161925</xdr:rowOff>
    </xdr:to>
    <xdr:sp macro="" textlink="">
      <xdr:nvSpPr>
        <xdr:cNvPr id="228" name="Text Box 1021">
          <a:extLst>
            <a:ext uri="{FF2B5EF4-FFF2-40B4-BE49-F238E27FC236}">
              <a16:creationId xmlns:a16="http://schemas.microsoft.com/office/drawing/2014/main" id="{00000000-0008-0000-0000-0000FD1F0100}"/>
            </a:ext>
          </a:extLst>
        </xdr:cNvPr>
        <xdr:cNvSpPr txBox="1">
          <a:spLocks noChangeArrowheads="1"/>
        </xdr:cNvSpPr>
      </xdr:nvSpPr>
      <xdr:spPr bwMode="auto">
        <a:xfrm>
          <a:off x="6181725" y="7391400"/>
          <a:ext cx="962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普通徴収税額</a:t>
          </a:r>
        </a:p>
      </xdr:txBody>
    </xdr:sp>
    <xdr:clientData/>
  </xdr:twoCellAnchor>
  <xdr:twoCellAnchor>
    <xdr:from>
      <xdr:col>68</xdr:col>
      <xdr:colOff>38100</xdr:colOff>
      <xdr:row>40</xdr:row>
      <xdr:rowOff>0</xdr:rowOff>
    </xdr:from>
    <xdr:to>
      <xdr:col>70</xdr:col>
      <xdr:colOff>104775</xdr:colOff>
      <xdr:row>40</xdr:row>
      <xdr:rowOff>0</xdr:rowOff>
    </xdr:to>
    <xdr:sp macro="" textlink="">
      <xdr:nvSpPr>
        <xdr:cNvPr id="229" name="Text Box 1022">
          <a:extLst>
            <a:ext uri="{FF2B5EF4-FFF2-40B4-BE49-F238E27FC236}">
              <a16:creationId xmlns:a16="http://schemas.microsoft.com/office/drawing/2014/main" id="{00000000-0008-0000-0000-0000FE1F0100}"/>
            </a:ext>
          </a:extLst>
        </xdr:cNvPr>
        <xdr:cNvSpPr txBox="1">
          <a:spLocks noChangeArrowheads="1"/>
        </xdr:cNvSpPr>
      </xdr:nvSpPr>
      <xdr:spPr bwMode="auto">
        <a:xfrm>
          <a:off x="8553450" y="7381875"/>
          <a:ext cx="314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en-US" altLang="ja-JP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68</xdr:col>
      <xdr:colOff>28575</xdr:colOff>
      <xdr:row>40</xdr:row>
      <xdr:rowOff>0</xdr:rowOff>
    </xdr:from>
    <xdr:to>
      <xdr:col>70</xdr:col>
      <xdr:colOff>104775</xdr:colOff>
      <xdr:row>40</xdr:row>
      <xdr:rowOff>0</xdr:rowOff>
    </xdr:to>
    <xdr:sp macro="" textlink="">
      <xdr:nvSpPr>
        <xdr:cNvPr id="230" name="Text Box 1023">
          <a:extLst>
            <a:ext uri="{FF2B5EF4-FFF2-40B4-BE49-F238E27FC236}">
              <a16:creationId xmlns:a16="http://schemas.microsoft.com/office/drawing/2014/main" id="{00000000-0008-0000-0000-0000FF1F0100}"/>
            </a:ext>
          </a:extLst>
        </xdr:cNvPr>
        <xdr:cNvSpPr txBox="1">
          <a:spLocks noChangeArrowheads="1"/>
        </xdr:cNvSpPr>
      </xdr:nvSpPr>
      <xdr:spPr bwMode="auto">
        <a:xfrm>
          <a:off x="8543925" y="73818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en-US" altLang="ja-JP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68</xdr:col>
      <xdr:colOff>38100</xdr:colOff>
      <xdr:row>40</xdr:row>
      <xdr:rowOff>0</xdr:rowOff>
    </xdr:from>
    <xdr:to>
      <xdr:col>70</xdr:col>
      <xdr:colOff>104775</xdr:colOff>
      <xdr:row>40</xdr:row>
      <xdr:rowOff>0</xdr:rowOff>
    </xdr:to>
    <xdr:sp macro="" textlink="">
      <xdr:nvSpPr>
        <xdr:cNvPr id="231" name="Text Box 1024">
          <a:extLst>
            <a:ext uri="{FF2B5EF4-FFF2-40B4-BE49-F238E27FC236}">
              <a16:creationId xmlns:a16="http://schemas.microsoft.com/office/drawing/2014/main" id="{00000000-0008-0000-0000-000000200100}"/>
            </a:ext>
          </a:extLst>
        </xdr:cNvPr>
        <xdr:cNvSpPr txBox="1">
          <a:spLocks noChangeArrowheads="1"/>
        </xdr:cNvSpPr>
      </xdr:nvSpPr>
      <xdr:spPr bwMode="auto">
        <a:xfrm>
          <a:off x="8553450" y="7381875"/>
          <a:ext cx="314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en-US" altLang="ja-JP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68</xdr:col>
      <xdr:colOff>28575</xdr:colOff>
      <xdr:row>40</xdr:row>
      <xdr:rowOff>0</xdr:rowOff>
    </xdr:from>
    <xdr:to>
      <xdr:col>70</xdr:col>
      <xdr:colOff>66675</xdr:colOff>
      <xdr:row>40</xdr:row>
      <xdr:rowOff>0</xdr:rowOff>
    </xdr:to>
    <xdr:sp macro="" textlink="">
      <xdr:nvSpPr>
        <xdr:cNvPr id="232" name="Text Box 1025">
          <a:extLst>
            <a:ext uri="{FF2B5EF4-FFF2-40B4-BE49-F238E27FC236}">
              <a16:creationId xmlns:a16="http://schemas.microsoft.com/office/drawing/2014/main" id="{00000000-0008-0000-0000-000001200100}"/>
            </a:ext>
          </a:extLst>
        </xdr:cNvPr>
        <xdr:cNvSpPr txBox="1">
          <a:spLocks noChangeArrowheads="1"/>
        </xdr:cNvSpPr>
      </xdr:nvSpPr>
      <xdr:spPr bwMode="auto">
        <a:xfrm>
          <a:off x="8543925" y="738187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１月</a:t>
          </a:r>
        </a:p>
      </xdr:txBody>
    </xdr:sp>
    <xdr:clientData/>
  </xdr:twoCellAnchor>
  <xdr:twoCellAnchor>
    <xdr:from>
      <xdr:col>49</xdr:col>
      <xdr:colOff>0</xdr:colOff>
      <xdr:row>39</xdr:row>
      <xdr:rowOff>0</xdr:rowOff>
    </xdr:from>
    <xdr:to>
      <xdr:col>69</xdr:col>
      <xdr:colOff>114300</xdr:colOff>
      <xdr:row>39</xdr:row>
      <xdr:rowOff>0</xdr:rowOff>
    </xdr:to>
    <xdr:sp macro="" textlink="">
      <xdr:nvSpPr>
        <xdr:cNvPr id="233" name="Line 1026">
          <a:extLst>
            <a:ext uri="{FF2B5EF4-FFF2-40B4-BE49-F238E27FC236}">
              <a16:creationId xmlns:a16="http://schemas.microsoft.com/office/drawing/2014/main" id="{00000000-0008-0000-0000-0000CF0F0200}"/>
            </a:ext>
          </a:extLst>
        </xdr:cNvPr>
        <xdr:cNvSpPr>
          <a:spLocks noChangeShapeType="1"/>
        </xdr:cNvSpPr>
      </xdr:nvSpPr>
      <xdr:spPr bwMode="auto">
        <a:xfrm>
          <a:off x="6162675" y="7210425"/>
          <a:ext cx="259080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40</xdr:row>
      <xdr:rowOff>9525</xdr:rowOff>
    </xdr:from>
    <xdr:to>
      <xdr:col>69</xdr:col>
      <xdr:colOff>95250</xdr:colOff>
      <xdr:row>40</xdr:row>
      <xdr:rowOff>9525</xdr:rowOff>
    </xdr:to>
    <xdr:sp macro="" textlink="">
      <xdr:nvSpPr>
        <xdr:cNvPr id="234" name="Line 1027">
          <a:extLst>
            <a:ext uri="{FF2B5EF4-FFF2-40B4-BE49-F238E27FC236}">
              <a16:creationId xmlns:a16="http://schemas.microsoft.com/office/drawing/2014/main" id="{00000000-0008-0000-0000-0000D00F0200}"/>
            </a:ext>
          </a:extLst>
        </xdr:cNvPr>
        <xdr:cNvSpPr>
          <a:spLocks noChangeShapeType="1"/>
        </xdr:cNvSpPr>
      </xdr:nvSpPr>
      <xdr:spPr bwMode="auto">
        <a:xfrm>
          <a:off x="6162675" y="7391400"/>
          <a:ext cx="257175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47625</xdr:colOff>
      <xdr:row>40</xdr:row>
      <xdr:rowOff>0</xdr:rowOff>
    </xdr:from>
    <xdr:to>
      <xdr:col>63</xdr:col>
      <xdr:colOff>85725</xdr:colOff>
      <xdr:row>40</xdr:row>
      <xdr:rowOff>0</xdr:rowOff>
    </xdr:to>
    <xdr:sp macro="" textlink="">
      <xdr:nvSpPr>
        <xdr:cNvPr id="235" name="Text Box 1028">
          <a:extLst>
            <a:ext uri="{FF2B5EF4-FFF2-40B4-BE49-F238E27FC236}">
              <a16:creationId xmlns:a16="http://schemas.microsoft.com/office/drawing/2014/main" id="{00000000-0008-0000-0000-000004200100}"/>
            </a:ext>
          </a:extLst>
        </xdr:cNvPr>
        <xdr:cNvSpPr txBox="1">
          <a:spLocks noChangeArrowheads="1"/>
        </xdr:cNvSpPr>
      </xdr:nvSpPr>
      <xdr:spPr bwMode="auto">
        <a:xfrm>
          <a:off x="7696200" y="738187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２月</a:t>
          </a:r>
        </a:p>
      </xdr:txBody>
    </xdr:sp>
    <xdr:clientData/>
  </xdr:twoCellAnchor>
  <xdr:twoCellAnchor>
    <xdr:from>
      <xdr:col>64</xdr:col>
      <xdr:colOff>9525</xdr:colOff>
      <xdr:row>40</xdr:row>
      <xdr:rowOff>0</xdr:rowOff>
    </xdr:from>
    <xdr:to>
      <xdr:col>64</xdr:col>
      <xdr:colOff>9525</xdr:colOff>
      <xdr:row>40</xdr:row>
      <xdr:rowOff>0</xdr:rowOff>
    </xdr:to>
    <xdr:sp macro="" textlink="">
      <xdr:nvSpPr>
        <xdr:cNvPr id="236" name="Line 1029">
          <a:extLst>
            <a:ext uri="{FF2B5EF4-FFF2-40B4-BE49-F238E27FC236}">
              <a16:creationId xmlns:a16="http://schemas.microsoft.com/office/drawing/2014/main" id="{00000000-0008-0000-0000-0000D20F0200}"/>
            </a:ext>
          </a:extLst>
        </xdr:cNvPr>
        <xdr:cNvSpPr>
          <a:spLocks noChangeShapeType="1"/>
        </xdr:cNvSpPr>
      </xdr:nvSpPr>
      <xdr:spPr bwMode="auto">
        <a:xfrm>
          <a:off x="8029575" y="73818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47625</xdr:colOff>
      <xdr:row>40</xdr:row>
      <xdr:rowOff>0</xdr:rowOff>
    </xdr:from>
    <xdr:to>
      <xdr:col>63</xdr:col>
      <xdr:colOff>85725</xdr:colOff>
      <xdr:row>40</xdr:row>
      <xdr:rowOff>0</xdr:rowOff>
    </xdr:to>
    <xdr:sp macro="" textlink="">
      <xdr:nvSpPr>
        <xdr:cNvPr id="237" name="Text Box 1030">
          <a:extLst>
            <a:ext uri="{FF2B5EF4-FFF2-40B4-BE49-F238E27FC236}">
              <a16:creationId xmlns:a16="http://schemas.microsoft.com/office/drawing/2014/main" id="{00000000-0008-0000-0000-000006200100}"/>
            </a:ext>
          </a:extLst>
        </xdr:cNvPr>
        <xdr:cNvSpPr txBox="1">
          <a:spLocks noChangeArrowheads="1"/>
        </xdr:cNvSpPr>
      </xdr:nvSpPr>
      <xdr:spPr bwMode="auto">
        <a:xfrm>
          <a:off x="7696200" y="738187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３月</a:t>
          </a:r>
        </a:p>
      </xdr:txBody>
    </xdr:sp>
    <xdr:clientData/>
  </xdr:twoCellAnchor>
  <xdr:twoCellAnchor>
    <xdr:from>
      <xdr:col>61</xdr:col>
      <xdr:colOff>38100</xdr:colOff>
      <xdr:row>40</xdr:row>
      <xdr:rowOff>0</xdr:rowOff>
    </xdr:from>
    <xdr:to>
      <xdr:col>63</xdr:col>
      <xdr:colOff>76200</xdr:colOff>
      <xdr:row>40</xdr:row>
      <xdr:rowOff>0</xdr:rowOff>
    </xdr:to>
    <xdr:sp macro="" textlink="">
      <xdr:nvSpPr>
        <xdr:cNvPr id="238" name="Text Box 1031">
          <a:extLst>
            <a:ext uri="{FF2B5EF4-FFF2-40B4-BE49-F238E27FC236}">
              <a16:creationId xmlns:a16="http://schemas.microsoft.com/office/drawing/2014/main" id="{00000000-0008-0000-0000-000007200100}"/>
            </a:ext>
          </a:extLst>
        </xdr:cNvPr>
        <xdr:cNvSpPr txBox="1">
          <a:spLocks noChangeArrowheads="1"/>
        </xdr:cNvSpPr>
      </xdr:nvSpPr>
      <xdr:spPr bwMode="auto">
        <a:xfrm>
          <a:off x="7686675" y="738187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４月</a:t>
          </a:r>
        </a:p>
      </xdr:txBody>
    </xdr:sp>
    <xdr:clientData/>
  </xdr:twoCellAnchor>
  <xdr:twoCellAnchor>
    <xdr:from>
      <xdr:col>61</xdr:col>
      <xdr:colOff>38100</xdr:colOff>
      <xdr:row>40</xdr:row>
      <xdr:rowOff>0</xdr:rowOff>
    </xdr:from>
    <xdr:to>
      <xdr:col>63</xdr:col>
      <xdr:colOff>76200</xdr:colOff>
      <xdr:row>40</xdr:row>
      <xdr:rowOff>0</xdr:rowOff>
    </xdr:to>
    <xdr:sp macro="" textlink="">
      <xdr:nvSpPr>
        <xdr:cNvPr id="239" name="Text Box 1032">
          <a:extLst>
            <a:ext uri="{FF2B5EF4-FFF2-40B4-BE49-F238E27FC236}">
              <a16:creationId xmlns:a16="http://schemas.microsoft.com/office/drawing/2014/main" id="{00000000-0008-0000-0000-000008200100}"/>
            </a:ext>
          </a:extLst>
        </xdr:cNvPr>
        <xdr:cNvSpPr txBox="1">
          <a:spLocks noChangeArrowheads="1"/>
        </xdr:cNvSpPr>
      </xdr:nvSpPr>
      <xdr:spPr bwMode="auto">
        <a:xfrm>
          <a:off x="7686675" y="738187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５月</a:t>
          </a:r>
        </a:p>
      </xdr:txBody>
    </xdr:sp>
    <xdr:clientData/>
  </xdr:twoCellAnchor>
  <xdr:twoCellAnchor>
    <xdr:from>
      <xdr:col>62</xdr:col>
      <xdr:colOff>0</xdr:colOff>
      <xdr:row>40</xdr:row>
      <xdr:rowOff>0</xdr:rowOff>
    </xdr:from>
    <xdr:to>
      <xdr:col>62</xdr:col>
      <xdr:colOff>0</xdr:colOff>
      <xdr:row>40</xdr:row>
      <xdr:rowOff>0</xdr:rowOff>
    </xdr:to>
    <xdr:sp macro="" textlink="">
      <xdr:nvSpPr>
        <xdr:cNvPr id="240" name="Line 1033">
          <a:extLst>
            <a:ext uri="{FF2B5EF4-FFF2-40B4-BE49-F238E27FC236}">
              <a16:creationId xmlns:a16="http://schemas.microsoft.com/office/drawing/2014/main" id="{00000000-0008-0000-0000-0000D60F0200}"/>
            </a:ext>
          </a:extLst>
        </xdr:cNvPr>
        <xdr:cNvSpPr>
          <a:spLocks noChangeShapeType="1"/>
        </xdr:cNvSpPr>
      </xdr:nvSpPr>
      <xdr:spPr bwMode="auto">
        <a:xfrm flipH="1">
          <a:off x="7772400" y="73818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38100</xdr:colOff>
      <xdr:row>40</xdr:row>
      <xdr:rowOff>0</xdr:rowOff>
    </xdr:from>
    <xdr:to>
      <xdr:col>62</xdr:col>
      <xdr:colOff>28575</xdr:colOff>
      <xdr:row>40</xdr:row>
      <xdr:rowOff>0</xdr:rowOff>
    </xdr:to>
    <xdr:sp macro="" textlink="">
      <xdr:nvSpPr>
        <xdr:cNvPr id="241" name="Text Box 1034">
          <a:extLst>
            <a:ext uri="{FF2B5EF4-FFF2-40B4-BE49-F238E27FC236}">
              <a16:creationId xmlns:a16="http://schemas.microsoft.com/office/drawing/2014/main" id="{00000000-0008-0000-0000-00000A200100}"/>
            </a:ext>
          </a:extLst>
        </xdr:cNvPr>
        <xdr:cNvSpPr txBox="1">
          <a:spLocks noChangeArrowheads="1"/>
        </xdr:cNvSpPr>
      </xdr:nvSpPr>
      <xdr:spPr bwMode="auto">
        <a:xfrm>
          <a:off x="7562850" y="7381875"/>
          <a:ext cx="238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⑤</a:t>
          </a:r>
        </a:p>
      </xdr:txBody>
    </xdr:sp>
    <xdr:clientData/>
  </xdr:twoCellAnchor>
  <xdr:twoCellAnchor>
    <xdr:from>
      <xdr:col>64</xdr:col>
      <xdr:colOff>114300</xdr:colOff>
      <xdr:row>40</xdr:row>
      <xdr:rowOff>0</xdr:rowOff>
    </xdr:from>
    <xdr:to>
      <xdr:col>67</xdr:col>
      <xdr:colOff>114300</xdr:colOff>
      <xdr:row>40</xdr:row>
      <xdr:rowOff>0</xdr:rowOff>
    </xdr:to>
    <xdr:grpSp>
      <xdr:nvGrpSpPr>
        <xdr:cNvPr id="242" name="Group 1035">
          <a:extLst>
            <a:ext uri="{FF2B5EF4-FFF2-40B4-BE49-F238E27FC236}">
              <a16:creationId xmlns:a16="http://schemas.microsoft.com/office/drawing/2014/main" id="{00000000-0008-0000-0000-0000D80F0200}"/>
            </a:ext>
          </a:extLst>
        </xdr:cNvPr>
        <xdr:cNvGrpSpPr>
          <a:grpSpLocks/>
        </xdr:cNvGrpSpPr>
      </xdr:nvGrpSpPr>
      <xdr:grpSpPr bwMode="auto">
        <a:xfrm>
          <a:off x="8079965" y="6821129"/>
          <a:ext cx="368710" cy="0"/>
          <a:chOff x="746" y="410"/>
          <a:chExt cx="39" cy="9"/>
        </a:xfrm>
      </xdr:grpSpPr>
      <xdr:sp macro="" textlink="">
        <xdr:nvSpPr>
          <xdr:cNvPr id="243" name="Line 1036">
            <a:extLst>
              <a:ext uri="{FF2B5EF4-FFF2-40B4-BE49-F238E27FC236}">
                <a16:creationId xmlns:a16="http://schemas.microsoft.com/office/drawing/2014/main" id="{00000000-0008-0000-0000-000095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4" name="Line 1037">
            <a:extLst>
              <a:ext uri="{FF2B5EF4-FFF2-40B4-BE49-F238E27FC236}">
                <a16:creationId xmlns:a16="http://schemas.microsoft.com/office/drawing/2014/main" id="{00000000-0008-0000-0000-000096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64</xdr:col>
      <xdr:colOff>114300</xdr:colOff>
      <xdr:row>40</xdr:row>
      <xdr:rowOff>0</xdr:rowOff>
    </xdr:from>
    <xdr:to>
      <xdr:col>67</xdr:col>
      <xdr:colOff>114300</xdr:colOff>
      <xdr:row>40</xdr:row>
      <xdr:rowOff>0</xdr:rowOff>
    </xdr:to>
    <xdr:grpSp>
      <xdr:nvGrpSpPr>
        <xdr:cNvPr id="245" name="Group 1038">
          <a:extLst>
            <a:ext uri="{FF2B5EF4-FFF2-40B4-BE49-F238E27FC236}">
              <a16:creationId xmlns:a16="http://schemas.microsoft.com/office/drawing/2014/main" id="{00000000-0008-0000-0000-0000D90F0200}"/>
            </a:ext>
          </a:extLst>
        </xdr:cNvPr>
        <xdr:cNvGrpSpPr>
          <a:grpSpLocks/>
        </xdr:cNvGrpSpPr>
      </xdr:nvGrpSpPr>
      <xdr:grpSpPr bwMode="auto">
        <a:xfrm>
          <a:off x="8079965" y="6821129"/>
          <a:ext cx="368710" cy="0"/>
          <a:chOff x="746" y="410"/>
          <a:chExt cx="39" cy="9"/>
        </a:xfrm>
      </xdr:grpSpPr>
      <xdr:sp macro="" textlink="">
        <xdr:nvSpPr>
          <xdr:cNvPr id="246" name="Line 1039">
            <a:extLst>
              <a:ext uri="{FF2B5EF4-FFF2-40B4-BE49-F238E27FC236}">
                <a16:creationId xmlns:a16="http://schemas.microsoft.com/office/drawing/2014/main" id="{00000000-0008-0000-0000-000093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7" name="Line 1040">
            <a:extLst>
              <a:ext uri="{FF2B5EF4-FFF2-40B4-BE49-F238E27FC236}">
                <a16:creationId xmlns:a16="http://schemas.microsoft.com/office/drawing/2014/main" id="{00000000-0008-0000-0000-000094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64</xdr:col>
      <xdr:colOff>114300</xdr:colOff>
      <xdr:row>40</xdr:row>
      <xdr:rowOff>0</xdr:rowOff>
    </xdr:from>
    <xdr:to>
      <xdr:col>67</xdr:col>
      <xdr:colOff>114300</xdr:colOff>
      <xdr:row>40</xdr:row>
      <xdr:rowOff>0</xdr:rowOff>
    </xdr:to>
    <xdr:grpSp>
      <xdr:nvGrpSpPr>
        <xdr:cNvPr id="248" name="Group 1041">
          <a:extLst>
            <a:ext uri="{FF2B5EF4-FFF2-40B4-BE49-F238E27FC236}">
              <a16:creationId xmlns:a16="http://schemas.microsoft.com/office/drawing/2014/main" id="{00000000-0008-0000-0000-0000DA0F0200}"/>
            </a:ext>
          </a:extLst>
        </xdr:cNvPr>
        <xdr:cNvGrpSpPr>
          <a:grpSpLocks/>
        </xdr:cNvGrpSpPr>
      </xdr:nvGrpSpPr>
      <xdr:grpSpPr bwMode="auto">
        <a:xfrm>
          <a:off x="8079965" y="6821129"/>
          <a:ext cx="368710" cy="0"/>
          <a:chOff x="746" y="410"/>
          <a:chExt cx="39" cy="9"/>
        </a:xfrm>
      </xdr:grpSpPr>
      <xdr:sp macro="" textlink="">
        <xdr:nvSpPr>
          <xdr:cNvPr id="249" name="Line 1042">
            <a:extLst>
              <a:ext uri="{FF2B5EF4-FFF2-40B4-BE49-F238E27FC236}">
                <a16:creationId xmlns:a16="http://schemas.microsoft.com/office/drawing/2014/main" id="{00000000-0008-0000-0000-000091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0" name="Line 1043">
            <a:extLst>
              <a:ext uri="{FF2B5EF4-FFF2-40B4-BE49-F238E27FC236}">
                <a16:creationId xmlns:a16="http://schemas.microsoft.com/office/drawing/2014/main" id="{00000000-0008-0000-0000-000092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64</xdr:col>
      <xdr:colOff>114300</xdr:colOff>
      <xdr:row>40</xdr:row>
      <xdr:rowOff>0</xdr:rowOff>
    </xdr:from>
    <xdr:to>
      <xdr:col>67</xdr:col>
      <xdr:colOff>114300</xdr:colOff>
      <xdr:row>40</xdr:row>
      <xdr:rowOff>0</xdr:rowOff>
    </xdr:to>
    <xdr:grpSp>
      <xdr:nvGrpSpPr>
        <xdr:cNvPr id="251" name="Group 1044">
          <a:extLst>
            <a:ext uri="{FF2B5EF4-FFF2-40B4-BE49-F238E27FC236}">
              <a16:creationId xmlns:a16="http://schemas.microsoft.com/office/drawing/2014/main" id="{00000000-0008-0000-0000-0000DB0F0200}"/>
            </a:ext>
          </a:extLst>
        </xdr:cNvPr>
        <xdr:cNvGrpSpPr>
          <a:grpSpLocks/>
        </xdr:cNvGrpSpPr>
      </xdr:nvGrpSpPr>
      <xdr:grpSpPr bwMode="auto">
        <a:xfrm>
          <a:off x="8079965" y="6821129"/>
          <a:ext cx="368710" cy="0"/>
          <a:chOff x="746" y="410"/>
          <a:chExt cx="39" cy="9"/>
        </a:xfrm>
      </xdr:grpSpPr>
      <xdr:sp macro="" textlink="">
        <xdr:nvSpPr>
          <xdr:cNvPr id="252" name="Line 1045">
            <a:extLst>
              <a:ext uri="{FF2B5EF4-FFF2-40B4-BE49-F238E27FC236}">
                <a16:creationId xmlns:a16="http://schemas.microsoft.com/office/drawing/2014/main" id="{00000000-0008-0000-0000-00008F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3" name="Line 1046">
            <a:extLst>
              <a:ext uri="{FF2B5EF4-FFF2-40B4-BE49-F238E27FC236}">
                <a16:creationId xmlns:a16="http://schemas.microsoft.com/office/drawing/2014/main" id="{00000000-0008-0000-0000-000090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64</xdr:col>
      <xdr:colOff>114300</xdr:colOff>
      <xdr:row>40</xdr:row>
      <xdr:rowOff>0</xdr:rowOff>
    </xdr:from>
    <xdr:to>
      <xdr:col>67</xdr:col>
      <xdr:colOff>114300</xdr:colOff>
      <xdr:row>40</xdr:row>
      <xdr:rowOff>0</xdr:rowOff>
    </xdr:to>
    <xdr:grpSp>
      <xdr:nvGrpSpPr>
        <xdr:cNvPr id="254" name="Group 1047">
          <a:extLst>
            <a:ext uri="{FF2B5EF4-FFF2-40B4-BE49-F238E27FC236}">
              <a16:creationId xmlns:a16="http://schemas.microsoft.com/office/drawing/2014/main" id="{00000000-0008-0000-0000-0000DC0F0200}"/>
            </a:ext>
          </a:extLst>
        </xdr:cNvPr>
        <xdr:cNvGrpSpPr>
          <a:grpSpLocks/>
        </xdr:cNvGrpSpPr>
      </xdr:nvGrpSpPr>
      <xdr:grpSpPr bwMode="auto">
        <a:xfrm>
          <a:off x="8079965" y="6821129"/>
          <a:ext cx="368710" cy="0"/>
          <a:chOff x="746" y="410"/>
          <a:chExt cx="39" cy="9"/>
        </a:xfrm>
      </xdr:grpSpPr>
      <xdr:sp macro="" textlink="">
        <xdr:nvSpPr>
          <xdr:cNvPr id="255" name="Line 1048">
            <a:extLst>
              <a:ext uri="{FF2B5EF4-FFF2-40B4-BE49-F238E27FC236}">
                <a16:creationId xmlns:a16="http://schemas.microsoft.com/office/drawing/2014/main" id="{00000000-0008-0000-0000-00008D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6" name="Line 1049">
            <a:extLst>
              <a:ext uri="{FF2B5EF4-FFF2-40B4-BE49-F238E27FC236}">
                <a16:creationId xmlns:a16="http://schemas.microsoft.com/office/drawing/2014/main" id="{00000000-0008-0000-0000-00008E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67</xdr:col>
      <xdr:colOff>114300</xdr:colOff>
      <xdr:row>40</xdr:row>
      <xdr:rowOff>0</xdr:rowOff>
    </xdr:from>
    <xdr:to>
      <xdr:col>70</xdr:col>
      <xdr:colOff>114300</xdr:colOff>
      <xdr:row>40</xdr:row>
      <xdr:rowOff>0</xdr:rowOff>
    </xdr:to>
    <xdr:grpSp>
      <xdr:nvGrpSpPr>
        <xdr:cNvPr id="257" name="Group 1050">
          <a:extLst>
            <a:ext uri="{FF2B5EF4-FFF2-40B4-BE49-F238E27FC236}">
              <a16:creationId xmlns:a16="http://schemas.microsoft.com/office/drawing/2014/main" id="{00000000-0008-0000-0000-0000DD0F0200}"/>
            </a:ext>
          </a:extLst>
        </xdr:cNvPr>
        <xdr:cNvGrpSpPr>
          <a:grpSpLocks/>
        </xdr:cNvGrpSpPr>
      </xdr:nvGrpSpPr>
      <xdr:grpSpPr bwMode="auto">
        <a:xfrm>
          <a:off x="8448675" y="6821129"/>
          <a:ext cx="368710" cy="0"/>
          <a:chOff x="746" y="410"/>
          <a:chExt cx="39" cy="9"/>
        </a:xfrm>
      </xdr:grpSpPr>
      <xdr:sp macro="" textlink="">
        <xdr:nvSpPr>
          <xdr:cNvPr id="258" name="Line 1051">
            <a:extLst>
              <a:ext uri="{FF2B5EF4-FFF2-40B4-BE49-F238E27FC236}">
                <a16:creationId xmlns:a16="http://schemas.microsoft.com/office/drawing/2014/main" id="{00000000-0008-0000-0000-00008B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" name="Line 1052">
            <a:extLst>
              <a:ext uri="{FF2B5EF4-FFF2-40B4-BE49-F238E27FC236}">
                <a16:creationId xmlns:a16="http://schemas.microsoft.com/office/drawing/2014/main" id="{00000000-0008-0000-0000-00008C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63</xdr:col>
      <xdr:colOff>114300</xdr:colOff>
      <xdr:row>38</xdr:row>
      <xdr:rowOff>76200</xdr:rowOff>
    </xdr:from>
    <xdr:to>
      <xdr:col>66</xdr:col>
      <xdr:colOff>114300</xdr:colOff>
      <xdr:row>38</xdr:row>
      <xdr:rowOff>161925</xdr:rowOff>
    </xdr:to>
    <xdr:grpSp>
      <xdr:nvGrpSpPr>
        <xdr:cNvPr id="260" name="Group 1053">
          <a:extLst>
            <a:ext uri="{FF2B5EF4-FFF2-40B4-BE49-F238E27FC236}">
              <a16:creationId xmlns:a16="http://schemas.microsoft.com/office/drawing/2014/main" id="{00000000-0008-0000-0000-0000DE0F0200}"/>
            </a:ext>
          </a:extLst>
        </xdr:cNvPr>
        <xdr:cNvGrpSpPr>
          <a:grpSpLocks/>
        </xdr:cNvGrpSpPr>
      </xdr:nvGrpSpPr>
      <xdr:grpSpPr bwMode="auto">
        <a:xfrm>
          <a:off x="7957062" y="6559345"/>
          <a:ext cx="368710" cy="85725"/>
          <a:chOff x="746" y="410"/>
          <a:chExt cx="39" cy="9"/>
        </a:xfrm>
      </xdr:grpSpPr>
      <xdr:sp macro="" textlink="">
        <xdr:nvSpPr>
          <xdr:cNvPr id="261" name="Line 1054">
            <a:extLst>
              <a:ext uri="{FF2B5EF4-FFF2-40B4-BE49-F238E27FC236}">
                <a16:creationId xmlns:a16="http://schemas.microsoft.com/office/drawing/2014/main" id="{00000000-0008-0000-0000-000089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2" name="Line 1055">
            <a:extLst>
              <a:ext uri="{FF2B5EF4-FFF2-40B4-BE49-F238E27FC236}">
                <a16:creationId xmlns:a16="http://schemas.microsoft.com/office/drawing/2014/main" id="{00000000-0008-0000-0000-00008A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62</xdr:col>
      <xdr:colOff>114300</xdr:colOff>
      <xdr:row>40</xdr:row>
      <xdr:rowOff>0</xdr:rowOff>
    </xdr:from>
    <xdr:to>
      <xdr:col>65</xdr:col>
      <xdr:colOff>114300</xdr:colOff>
      <xdr:row>40</xdr:row>
      <xdr:rowOff>0</xdr:rowOff>
    </xdr:to>
    <xdr:grpSp>
      <xdr:nvGrpSpPr>
        <xdr:cNvPr id="263" name="Group 1056">
          <a:extLst>
            <a:ext uri="{FF2B5EF4-FFF2-40B4-BE49-F238E27FC236}">
              <a16:creationId xmlns:a16="http://schemas.microsoft.com/office/drawing/2014/main" id="{00000000-0008-0000-0000-0000DF0F0200}"/>
            </a:ext>
          </a:extLst>
        </xdr:cNvPr>
        <xdr:cNvGrpSpPr>
          <a:grpSpLocks/>
        </xdr:cNvGrpSpPr>
      </xdr:nvGrpSpPr>
      <xdr:grpSpPr bwMode="auto">
        <a:xfrm>
          <a:off x="7834159" y="6821129"/>
          <a:ext cx="368710" cy="0"/>
          <a:chOff x="746" y="410"/>
          <a:chExt cx="39" cy="9"/>
        </a:xfrm>
      </xdr:grpSpPr>
      <xdr:sp macro="" textlink="">
        <xdr:nvSpPr>
          <xdr:cNvPr id="264" name="Line 1057">
            <a:extLst>
              <a:ext uri="{FF2B5EF4-FFF2-40B4-BE49-F238E27FC236}">
                <a16:creationId xmlns:a16="http://schemas.microsoft.com/office/drawing/2014/main" id="{00000000-0008-0000-0000-000087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5" name="Line 1058">
            <a:extLst>
              <a:ext uri="{FF2B5EF4-FFF2-40B4-BE49-F238E27FC236}">
                <a16:creationId xmlns:a16="http://schemas.microsoft.com/office/drawing/2014/main" id="{00000000-0008-0000-0000-000088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62</xdr:col>
      <xdr:colOff>114300</xdr:colOff>
      <xdr:row>40</xdr:row>
      <xdr:rowOff>0</xdr:rowOff>
    </xdr:from>
    <xdr:to>
      <xdr:col>65</xdr:col>
      <xdr:colOff>114300</xdr:colOff>
      <xdr:row>40</xdr:row>
      <xdr:rowOff>0</xdr:rowOff>
    </xdr:to>
    <xdr:grpSp>
      <xdr:nvGrpSpPr>
        <xdr:cNvPr id="266" name="Group 1059">
          <a:extLst>
            <a:ext uri="{FF2B5EF4-FFF2-40B4-BE49-F238E27FC236}">
              <a16:creationId xmlns:a16="http://schemas.microsoft.com/office/drawing/2014/main" id="{00000000-0008-0000-0000-0000E00F0200}"/>
            </a:ext>
          </a:extLst>
        </xdr:cNvPr>
        <xdr:cNvGrpSpPr>
          <a:grpSpLocks/>
        </xdr:cNvGrpSpPr>
      </xdr:nvGrpSpPr>
      <xdr:grpSpPr bwMode="auto">
        <a:xfrm>
          <a:off x="7834159" y="6821129"/>
          <a:ext cx="368710" cy="0"/>
          <a:chOff x="746" y="410"/>
          <a:chExt cx="39" cy="9"/>
        </a:xfrm>
      </xdr:grpSpPr>
      <xdr:sp macro="" textlink="">
        <xdr:nvSpPr>
          <xdr:cNvPr id="267" name="Line 1060">
            <a:extLst>
              <a:ext uri="{FF2B5EF4-FFF2-40B4-BE49-F238E27FC236}">
                <a16:creationId xmlns:a16="http://schemas.microsoft.com/office/drawing/2014/main" id="{00000000-0008-0000-0000-000085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8" name="Line 1061">
            <a:extLst>
              <a:ext uri="{FF2B5EF4-FFF2-40B4-BE49-F238E27FC236}">
                <a16:creationId xmlns:a16="http://schemas.microsoft.com/office/drawing/2014/main" id="{00000000-0008-0000-0000-000086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62</xdr:col>
      <xdr:colOff>114300</xdr:colOff>
      <xdr:row>40</xdr:row>
      <xdr:rowOff>0</xdr:rowOff>
    </xdr:from>
    <xdr:to>
      <xdr:col>65</xdr:col>
      <xdr:colOff>114300</xdr:colOff>
      <xdr:row>40</xdr:row>
      <xdr:rowOff>0</xdr:rowOff>
    </xdr:to>
    <xdr:grpSp>
      <xdr:nvGrpSpPr>
        <xdr:cNvPr id="269" name="Group 1062">
          <a:extLst>
            <a:ext uri="{FF2B5EF4-FFF2-40B4-BE49-F238E27FC236}">
              <a16:creationId xmlns:a16="http://schemas.microsoft.com/office/drawing/2014/main" id="{00000000-0008-0000-0000-0000E10F0200}"/>
            </a:ext>
          </a:extLst>
        </xdr:cNvPr>
        <xdr:cNvGrpSpPr>
          <a:grpSpLocks/>
        </xdr:cNvGrpSpPr>
      </xdr:nvGrpSpPr>
      <xdr:grpSpPr bwMode="auto">
        <a:xfrm>
          <a:off x="7834159" y="6821129"/>
          <a:ext cx="368710" cy="0"/>
          <a:chOff x="746" y="410"/>
          <a:chExt cx="39" cy="9"/>
        </a:xfrm>
      </xdr:grpSpPr>
      <xdr:sp macro="" textlink="">
        <xdr:nvSpPr>
          <xdr:cNvPr id="270" name="Line 1063">
            <a:extLst>
              <a:ext uri="{FF2B5EF4-FFF2-40B4-BE49-F238E27FC236}">
                <a16:creationId xmlns:a16="http://schemas.microsoft.com/office/drawing/2014/main" id="{00000000-0008-0000-0000-000083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1" name="Line 1064">
            <a:extLst>
              <a:ext uri="{FF2B5EF4-FFF2-40B4-BE49-F238E27FC236}">
                <a16:creationId xmlns:a16="http://schemas.microsoft.com/office/drawing/2014/main" id="{00000000-0008-0000-0000-000084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62</xdr:col>
      <xdr:colOff>114300</xdr:colOff>
      <xdr:row>40</xdr:row>
      <xdr:rowOff>0</xdr:rowOff>
    </xdr:from>
    <xdr:to>
      <xdr:col>65</xdr:col>
      <xdr:colOff>114300</xdr:colOff>
      <xdr:row>40</xdr:row>
      <xdr:rowOff>0</xdr:rowOff>
    </xdr:to>
    <xdr:grpSp>
      <xdr:nvGrpSpPr>
        <xdr:cNvPr id="272" name="Group 1065">
          <a:extLst>
            <a:ext uri="{FF2B5EF4-FFF2-40B4-BE49-F238E27FC236}">
              <a16:creationId xmlns:a16="http://schemas.microsoft.com/office/drawing/2014/main" id="{00000000-0008-0000-0000-0000E20F0200}"/>
            </a:ext>
          </a:extLst>
        </xdr:cNvPr>
        <xdr:cNvGrpSpPr>
          <a:grpSpLocks/>
        </xdr:cNvGrpSpPr>
      </xdr:nvGrpSpPr>
      <xdr:grpSpPr bwMode="auto">
        <a:xfrm>
          <a:off x="7834159" y="6821129"/>
          <a:ext cx="368710" cy="0"/>
          <a:chOff x="746" y="410"/>
          <a:chExt cx="39" cy="9"/>
        </a:xfrm>
      </xdr:grpSpPr>
      <xdr:sp macro="" textlink="">
        <xdr:nvSpPr>
          <xdr:cNvPr id="273" name="Line 1066">
            <a:extLst>
              <a:ext uri="{FF2B5EF4-FFF2-40B4-BE49-F238E27FC236}">
                <a16:creationId xmlns:a16="http://schemas.microsoft.com/office/drawing/2014/main" id="{00000000-0008-0000-0000-000081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4" name="Line 1067">
            <a:extLst>
              <a:ext uri="{FF2B5EF4-FFF2-40B4-BE49-F238E27FC236}">
                <a16:creationId xmlns:a16="http://schemas.microsoft.com/office/drawing/2014/main" id="{00000000-0008-0000-0000-000082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63</xdr:col>
      <xdr:colOff>114300</xdr:colOff>
      <xdr:row>39</xdr:row>
      <xdr:rowOff>95250</xdr:rowOff>
    </xdr:from>
    <xdr:to>
      <xdr:col>66</xdr:col>
      <xdr:colOff>114300</xdr:colOff>
      <xdr:row>40</xdr:row>
      <xdr:rowOff>9525</xdr:rowOff>
    </xdr:to>
    <xdr:grpSp>
      <xdr:nvGrpSpPr>
        <xdr:cNvPr id="275" name="Group 1068">
          <a:extLst>
            <a:ext uri="{FF2B5EF4-FFF2-40B4-BE49-F238E27FC236}">
              <a16:creationId xmlns:a16="http://schemas.microsoft.com/office/drawing/2014/main" id="{00000000-0008-0000-0000-0000E30F0200}"/>
            </a:ext>
          </a:extLst>
        </xdr:cNvPr>
        <xdr:cNvGrpSpPr>
          <a:grpSpLocks/>
        </xdr:cNvGrpSpPr>
      </xdr:nvGrpSpPr>
      <xdr:grpSpPr bwMode="auto">
        <a:xfrm>
          <a:off x="7957062" y="6747387"/>
          <a:ext cx="368710" cy="83267"/>
          <a:chOff x="746" y="410"/>
          <a:chExt cx="39" cy="9"/>
        </a:xfrm>
      </xdr:grpSpPr>
      <xdr:sp macro="" textlink="">
        <xdr:nvSpPr>
          <xdr:cNvPr id="276" name="Line 1069">
            <a:extLst>
              <a:ext uri="{FF2B5EF4-FFF2-40B4-BE49-F238E27FC236}">
                <a16:creationId xmlns:a16="http://schemas.microsoft.com/office/drawing/2014/main" id="{00000000-0008-0000-0000-00007F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" name="Line 1070">
            <a:extLst>
              <a:ext uri="{FF2B5EF4-FFF2-40B4-BE49-F238E27FC236}">
                <a16:creationId xmlns:a16="http://schemas.microsoft.com/office/drawing/2014/main" id="{00000000-0008-0000-0000-000080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63</xdr:col>
      <xdr:colOff>114300</xdr:colOff>
      <xdr:row>40</xdr:row>
      <xdr:rowOff>85725</xdr:rowOff>
    </xdr:from>
    <xdr:to>
      <xdr:col>66</xdr:col>
      <xdr:colOff>114300</xdr:colOff>
      <xdr:row>41</xdr:row>
      <xdr:rowOff>0</xdr:rowOff>
    </xdr:to>
    <xdr:grpSp>
      <xdr:nvGrpSpPr>
        <xdr:cNvPr id="278" name="Group 1071">
          <a:extLst>
            <a:ext uri="{FF2B5EF4-FFF2-40B4-BE49-F238E27FC236}">
              <a16:creationId xmlns:a16="http://schemas.microsoft.com/office/drawing/2014/main" id="{00000000-0008-0000-0000-0000E40F0200}"/>
            </a:ext>
          </a:extLst>
        </xdr:cNvPr>
        <xdr:cNvGrpSpPr>
          <a:grpSpLocks/>
        </xdr:cNvGrpSpPr>
      </xdr:nvGrpSpPr>
      <xdr:grpSpPr bwMode="auto">
        <a:xfrm>
          <a:off x="7957062" y="6906854"/>
          <a:ext cx="368710" cy="83267"/>
          <a:chOff x="746" y="410"/>
          <a:chExt cx="39" cy="9"/>
        </a:xfrm>
      </xdr:grpSpPr>
      <xdr:sp macro="" textlink="">
        <xdr:nvSpPr>
          <xdr:cNvPr id="279" name="Line 1072">
            <a:extLst>
              <a:ext uri="{FF2B5EF4-FFF2-40B4-BE49-F238E27FC236}">
                <a16:creationId xmlns:a16="http://schemas.microsoft.com/office/drawing/2014/main" id="{00000000-0008-0000-0000-00007D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0" name="Line 1073">
            <a:extLst>
              <a:ext uri="{FF2B5EF4-FFF2-40B4-BE49-F238E27FC236}">
                <a16:creationId xmlns:a16="http://schemas.microsoft.com/office/drawing/2014/main" id="{00000000-0008-0000-0000-00007E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49</xdr:col>
      <xdr:colOff>0</xdr:colOff>
      <xdr:row>38</xdr:row>
      <xdr:rowOff>0</xdr:rowOff>
    </xdr:from>
    <xdr:to>
      <xdr:col>69</xdr:col>
      <xdr:colOff>95250</xdr:colOff>
      <xdr:row>38</xdr:row>
      <xdr:rowOff>0</xdr:rowOff>
    </xdr:to>
    <xdr:sp macro="" textlink="">
      <xdr:nvSpPr>
        <xdr:cNvPr id="281" name="Line 1074">
          <a:extLst>
            <a:ext uri="{FF2B5EF4-FFF2-40B4-BE49-F238E27FC236}">
              <a16:creationId xmlns:a16="http://schemas.microsoft.com/office/drawing/2014/main" id="{00000000-0008-0000-0000-0000E50F0200}"/>
            </a:ext>
          </a:extLst>
        </xdr:cNvPr>
        <xdr:cNvSpPr>
          <a:spLocks noChangeShapeType="1"/>
        </xdr:cNvSpPr>
      </xdr:nvSpPr>
      <xdr:spPr bwMode="auto">
        <a:xfrm>
          <a:off x="6162675" y="7038975"/>
          <a:ext cx="257175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114300</xdr:colOff>
      <xdr:row>37</xdr:row>
      <xdr:rowOff>76200</xdr:rowOff>
    </xdr:from>
    <xdr:to>
      <xdr:col>66</xdr:col>
      <xdr:colOff>114300</xdr:colOff>
      <xdr:row>37</xdr:row>
      <xdr:rowOff>161925</xdr:rowOff>
    </xdr:to>
    <xdr:grpSp>
      <xdr:nvGrpSpPr>
        <xdr:cNvPr id="282" name="Group 1075">
          <a:extLst>
            <a:ext uri="{FF2B5EF4-FFF2-40B4-BE49-F238E27FC236}">
              <a16:creationId xmlns:a16="http://schemas.microsoft.com/office/drawing/2014/main" id="{00000000-0008-0000-0000-0000E60F0200}"/>
            </a:ext>
          </a:extLst>
        </xdr:cNvPr>
        <xdr:cNvGrpSpPr>
          <a:grpSpLocks/>
        </xdr:cNvGrpSpPr>
      </xdr:nvGrpSpPr>
      <xdr:grpSpPr bwMode="auto">
        <a:xfrm>
          <a:off x="7957062" y="6390353"/>
          <a:ext cx="368710" cy="85725"/>
          <a:chOff x="746" y="410"/>
          <a:chExt cx="39" cy="9"/>
        </a:xfrm>
      </xdr:grpSpPr>
      <xdr:sp macro="" textlink="">
        <xdr:nvSpPr>
          <xdr:cNvPr id="283" name="Line 1076">
            <a:extLst>
              <a:ext uri="{FF2B5EF4-FFF2-40B4-BE49-F238E27FC236}">
                <a16:creationId xmlns:a16="http://schemas.microsoft.com/office/drawing/2014/main" id="{00000000-0008-0000-0000-00007B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4" name="Line 1077">
            <a:extLst>
              <a:ext uri="{FF2B5EF4-FFF2-40B4-BE49-F238E27FC236}">
                <a16:creationId xmlns:a16="http://schemas.microsoft.com/office/drawing/2014/main" id="{00000000-0008-0000-0000-00007C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293" name="Text Box 1098">
          <a:extLst>
            <a:ext uri="{FF2B5EF4-FFF2-40B4-BE49-F238E27FC236}">
              <a16:creationId xmlns:a16="http://schemas.microsoft.com/office/drawing/2014/main" id="{00000000-0008-0000-0000-00004A200100}"/>
            </a:ext>
          </a:extLst>
        </xdr:cNvPr>
        <xdr:cNvSpPr txBox="1"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郵便番号</a:t>
          </a: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294" name="Text Box 1099">
          <a:extLst>
            <a:ext uri="{FF2B5EF4-FFF2-40B4-BE49-F238E27FC236}">
              <a16:creationId xmlns:a16="http://schemas.microsoft.com/office/drawing/2014/main" id="{00000000-0008-0000-0000-00004B200100}"/>
            </a:ext>
          </a:extLst>
        </xdr:cNvPr>
        <xdr:cNvSpPr txBox="1"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領収日付印</a:t>
          </a: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295" name="Text Box 1100">
          <a:extLst>
            <a:ext uri="{FF2B5EF4-FFF2-40B4-BE49-F238E27FC236}">
              <a16:creationId xmlns:a16="http://schemas.microsoft.com/office/drawing/2014/main" id="{00000000-0008-0000-0000-00004C200100}"/>
            </a:ext>
          </a:extLst>
        </xdr:cNvPr>
        <xdr:cNvSpPr txBox="1"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計　　　　　　                        円</a:t>
          </a: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296" name="Text Box 1101">
          <a:extLst>
            <a:ext uri="{FF2B5EF4-FFF2-40B4-BE49-F238E27FC236}">
              <a16:creationId xmlns:a16="http://schemas.microsoft.com/office/drawing/2014/main" id="{00000000-0008-0000-0000-00004D200100}"/>
            </a:ext>
          </a:extLst>
        </xdr:cNvPr>
        <xdr:cNvSpPr txBox="1"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納付税額　　　　　　　　　　 　円</a:t>
          </a: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297" name="Text Box 1102">
          <a:extLst>
            <a:ext uri="{FF2B5EF4-FFF2-40B4-BE49-F238E27FC236}">
              <a16:creationId xmlns:a16="http://schemas.microsoft.com/office/drawing/2014/main" id="{00000000-0008-0000-0000-00004E200100}"/>
            </a:ext>
          </a:extLst>
        </xdr:cNvPr>
        <xdr:cNvSpPr txBox="1"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通知書番号</a:t>
          </a: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298" name="Text Box 1103">
          <a:extLst>
            <a:ext uri="{FF2B5EF4-FFF2-40B4-BE49-F238E27FC236}">
              <a16:creationId xmlns:a16="http://schemas.microsoft.com/office/drawing/2014/main" id="{00000000-0008-0000-0000-00004F200100}"/>
            </a:ext>
          </a:extLst>
        </xdr:cNvPr>
        <xdr:cNvSpPr txBox="1"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延滞金　　　　　　　　　　　　　円　</a:t>
          </a: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299" name="Text Box 1104">
          <a:extLst>
            <a:ext uri="{FF2B5EF4-FFF2-40B4-BE49-F238E27FC236}">
              <a16:creationId xmlns:a16="http://schemas.microsoft.com/office/drawing/2014/main" id="{00000000-0008-0000-0000-000050200100}"/>
            </a:ext>
          </a:extLst>
        </xdr:cNvPr>
        <xdr:cNvSpPr txBox="1"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平成１３年度</a:t>
          </a: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00" name="Text Box 1105">
          <a:extLst>
            <a:ext uri="{FF2B5EF4-FFF2-40B4-BE49-F238E27FC236}">
              <a16:creationId xmlns:a16="http://schemas.microsoft.com/office/drawing/2014/main" id="{00000000-0008-0000-0000-000051200100}"/>
            </a:ext>
          </a:extLst>
        </xdr:cNvPr>
        <xdr:cNvSpPr txBox="1"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dist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第１期</a:t>
          </a: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grpSp>
      <xdr:nvGrpSpPr>
        <xdr:cNvPr id="301" name="Group 1106">
          <a:extLst>
            <a:ext uri="{FF2B5EF4-FFF2-40B4-BE49-F238E27FC236}">
              <a16:creationId xmlns:a16="http://schemas.microsoft.com/office/drawing/2014/main" id="{00000000-0008-0000-0000-0000FD0F0200}"/>
            </a:ext>
          </a:extLst>
        </xdr:cNvPr>
        <xdr:cNvGrpSpPr>
          <a:grpSpLocks/>
        </xdr:cNvGrpSpPr>
      </xdr:nvGrpSpPr>
      <xdr:grpSpPr bwMode="auto">
        <a:xfrm>
          <a:off x="1943407" y="6652137"/>
          <a:ext cx="0" cy="0"/>
          <a:chOff x="148" y="824"/>
          <a:chExt cx="78" cy="10"/>
        </a:xfrm>
      </xdr:grpSpPr>
      <xdr:sp macro="" textlink="">
        <xdr:nvSpPr>
          <xdr:cNvPr id="302" name="Line 1107">
            <a:extLst>
              <a:ext uri="{FF2B5EF4-FFF2-40B4-BE49-F238E27FC236}">
                <a16:creationId xmlns:a16="http://schemas.microsoft.com/office/drawing/2014/main" id="{00000000-0008-0000-0000-0000721A0200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3" name="Line 1108">
            <a:extLst>
              <a:ext uri="{FF2B5EF4-FFF2-40B4-BE49-F238E27FC236}">
                <a16:creationId xmlns:a16="http://schemas.microsoft.com/office/drawing/2014/main" id="{00000000-0008-0000-0000-0000731A0200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4" name="Line 1109">
            <a:extLst>
              <a:ext uri="{FF2B5EF4-FFF2-40B4-BE49-F238E27FC236}">
                <a16:creationId xmlns:a16="http://schemas.microsoft.com/office/drawing/2014/main" id="{00000000-0008-0000-0000-0000741A0200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grpSp>
      <xdr:nvGrpSpPr>
        <xdr:cNvPr id="305" name="Group 1110">
          <a:extLst>
            <a:ext uri="{FF2B5EF4-FFF2-40B4-BE49-F238E27FC236}">
              <a16:creationId xmlns:a16="http://schemas.microsoft.com/office/drawing/2014/main" id="{00000000-0008-0000-0000-0000FE0F0200}"/>
            </a:ext>
          </a:extLst>
        </xdr:cNvPr>
        <xdr:cNvGrpSpPr>
          <a:grpSpLocks/>
        </xdr:cNvGrpSpPr>
      </xdr:nvGrpSpPr>
      <xdr:grpSpPr bwMode="auto">
        <a:xfrm>
          <a:off x="1943407" y="6652137"/>
          <a:ext cx="0" cy="0"/>
          <a:chOff x="148" y="824"/>
          <a:chExt cx="78" cy="10"/>
        </a:xfrm>
      </xdr:grpSpPr>
      <xdr:sp macro="" textlink="">
        <xdr:nvSpPr>
          <xdr:cNvPr id="306" name="Line 1111">
            <a:extLst>
              <a:ext uri="{FF2B5EF4-FFF2-40B4-BE49-F238E27FC236}">
                <a16:creationId xmlns:a16="http://schemas.microsoft.com/office/drawing/2014/main" id="{00000000-0008-0000-0000-00006F1A0200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" name="Line 1112">
            <a:extLst>
              <a:ext uri="{FF2B5EF4-FFF2-40B4-BE49-F238E27FC236}">
                <a16:creationId xmlns:a16="http://schemas.microsoft.com/office/drawing/2014/main" id="{00000000-0008-0000-0000-0000701A0200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" name="Line 1113">
            <a:extLst>
              <a:ext uri="{FF2B5EF4-FFF2-40B4-BE49-F238E27FC236}">
                <a16:creationId xmlns:a16="http://schemas.microsoft.com/office/drawing/2014/main" id="{00000000-0008-0000-0000-0000711A0200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grpSp>
      <xdr:nvGrpSpPr>
        <xdr:cNvPr id="309" name="Group 1114">
          <a:extLst>
            <a:ext uri="{FF2B5EF4-FFF2-40B4-BE49-F238E27FC236}">
              <a16:creationId xmlns:a16="http://schemas.microsoft.com/office/drawing/2014/main" id="{00000000-0008-0000-0000-0000FF0F0200}"/>
            </a:ext>
          </a:extLst>
        </xdr:cNvPr>
        <xdr:cNvGrpSpPr>
          <a:grpSpLocks/>
        </xdr:cNvGrpSpPr>
      </xdr:nvGrpSpPr>
      <xdr:grpSpPr bwMode="auto">
        <a:xfrm>
          <a:off x="1943407" y="6652137"/>
          <a:ext cx="0" cy="0"/>
          <a:chOff x="148" y="824"/>
          <a:chExt cx="78" cy="10"/>
        </a:xfrm>
      </xdr:grpSpPr>
      <xdr:sp macro="" textlink="">
        <xdr:nvSpPr>
          <xdr:cNvPr id="310" name="Line 1115">
            <a:extLst>
              <a:ext uri="{FF2B5EF4-FFF2-40B4-BE49-F238E27FC236}">
                <a16:creationId xmlns:a16="http://schemas.microsoft.com/office/drawing/2014/main" id="{00000000-0008-0000-0000-00006C1A0200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1" name="Line 1116">
            <a:extLst>
              <a:ext uri="{FF2B5EF4-FFF2-40B4-BE49-F238E27FC236}">
                <a16:creationId xmlns:a16="http://schemas.microsoft.com/office/drawing/2014/main" id="{00000000-0008-0000-0000-00006D1A0200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2" name="Line 1117">
            <a:extLst>
              <a:ext uri="{FF2B5EF4-FFF2-40B4-BE49-F238E27FC236}">
                <a16:creationId xmlns:a16="http://schemas.microsoft.com/office/drawing/2014/main" id="{00000000-0008-0000-0000-00006E1A0200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13" name="Rectangle 1118">
          <a:extLst>
            <a:ext uri="{FF2B5EF4-FFF2-40B4-BE49-F238E27FC236}">
              <a16:creationId xmlns:a16="http://schemas.microsoft.com/office/drawing/2014/main" id="{00000000-0008-0000-0000-000000180200}"/>
            </a:ext>
          </a:extLst>
        </xdr:cNvPr>
        <xdr:cNvSpPr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14" name="Rectangle 1119">
          <a:extLst>
            <a:ext uri="{FF2B5EF4-FFF2-40B4-BE49-F238E27FC236}">
              <a16:creationId xmlns:a16="http://schemas.microsoft.com/office/drawing/2014/main" id="{00000000-0008-0000-0000-000001180200}"/>
            </a:ext>
          </a:extLst>
        </xdr:cNvPr>
        <xdr:cNvSpPr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15" name="Rectangle 1120">
          <a:extLst>
            <a:ext uri="{FF2B5EF4-FFF2-40B4-BE49-F238E27FC236}">
              <a16:creationId xmlns:a16="http://schemas.microsoft.com/office/drawing/2014/main" id="{00000000-0008-0000-0000-000002180200}"/>
            </a:ext>
          </a:extLst>
        </xdr:cNvPr>
        <xdr:cNvSpPr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16" name="Text Box 1121">
          <a:extLst>
            <a:ext uri="{FF2B5EF4-FFF2-40B4-BE49-F238E27FC236}">
              <a16:creationId xmlns:a16="http://schemas.microsoft.com/office/drawing/2014/main" id="{00000000-0008-0000-0000-000061200100}"/>
            </a:ext>
          </a:extLst>
        </xdr:cNvPr>
        <xdr:cNvSpPr txBox="1"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納税者住所氏名</a:t>
          </a: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17" name="Rectangle 1122">
          <a:extLst>
            <a:ext uri="{FF2B5EF4-FFF2-40B4-BE49-F238E27FC236}">
              <a16:creationId xmlns:a16="http://schemas.microsoft.com/office/drawing/2014/main" id="{00000000-0008-0000-0000-000004180200}"/>
            </a:ext>
          </a:extLst>
        </xdr:cNvPr>
        <xdr:cNvSpPr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18" name="Rectangle 1123">
          <a:extLst>
            <a:ext uri="{FF2B5EF4-FFF2-40B4-BE49-F238E27FC236}">
              <a16:creationId xmlns:a16="http://schemas.microsoft.com/office/drawing/2014/main" id="{00000000-0008-0000-0000-000005180200}"/>
            </a:ext>
          </a:extLst>
        </xdr:cNvPr>
        <xdr:cNvSpPr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19" name="Rectangle 1124">
          <a:extLst>
            <a:ext uri="{FF2B5EF4-FFF2-40B4-BE49-F238E27FC236}">
              <a16:creationId xmlns:a16="http://schemas.microsoft.com/office/drawing/2014/main" id="{00000000-0008-0000-0000-000006180200}"/>
            </a:ext>
          </a:extLst>
        </xdr:cNvPr>
        <xdr:cNvSpPr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grpSp>
      <xdr:nvGrpSpPr>
        <xdr:cNvPr id="320" name="Group 1125">
          <a:extLst>
            <a:ext uri="{FF2B5EF4-FFF2-40B4-BE49-F238E27FC236}">
              <a16:creationId xmlns:a16="http://schemas.microsoft.com/office/drawing/2014/main" id="{00000000-0008-0000-0000-000007180200}"/>
            </a:ext>
          </a:extLst>
        </xdr:cNvPr>
        <xdr:cNvGrpSpPr>
          <a:grpSpLocks/>
        </xdr:cNvGrpSpPr>
      </xdr:nvGrpSpPr>
      <xdr:grpSpPr bwMode="auto">
        <a:xfrm>
          <a:off x="1943407" y="6652137"/>
          <a:ext cx="0" cy="0"/>
          <a:chOff x="148" y="824"/>
          <a:chExt cx="78" cy="10"/>
        </a:xfrm>
      </xdr:grpSpPr>
      <xdr:sp macro="" textlink="">
        <xdr:nvSpPr>
          <xdr:cNvPr id="321" name="Line 1126">
            <a:extLst>
              <a:ext uri="{FF2B5EF4-FFF2-40B4-BE49-F238E27FC236}">
                <a16:creationId xmlns:a16="http://schemas.microsoft.com/office/drawing/2014/main" id="{00000000-0008-0000-0000-0000691A0200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2" name="Line 1127">
            <a:extLst>
              <a:ext uri="{FF2B5EF4-FFF2-40B4-BE49-F238E27FC236}">
                <a16:creationId xmlns:a16="http://schemas.microsoft.com/office/drawing/2014/main" id="{00000000-0008-0000-0000-00006A1A0200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3" name="Line 1128">
            <a:extLst>
              <a:ext uri="{FF2B5EF4-FFF2-40B4-BE49-F238E27FC236}">
                <a16:creationId xmlns:a16="http://schemas.microsoft.com/office/drawing/2014/main" id="{00000000-0008-0000-0000-00006B1A0200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grpSp>
      <xdr:nvGrpSpPr>
        <xdr:cNvPr id="324" name="Group 1129">
          <a:extLst>
            <a:ext uri="{FF2B5EF4-FFF2-40B4-BE49-F238E27FC236}">
              <a16:creationId xmlns:a16="http://schemas.microsoft.com/office/drawing/2014/main" id="{00000000-0008-0000-0000-000008180200}"/>
            </a:ext>
          </a:extLst>
        </xdr:cNvPr>
        <xdr:cNvGrpSpPr>
          <a:grpSpLocks/>
        </xdr:cNvGrpSpPr>
      </xdr:nvGrpSpPr>
      <xdr:grpSpPr bwMode="auto">
        <a:xfrm>
          <a:off x="1943407" y="6652137"/>
          <a:ext cx="0" cy="0"/>
          <a:chOff x="148" y="824"/>
          <a:chExt cx="78" cy="10"/>
        </a:xfrm>
      </xdr:grpSpPr>
      <xdr:sp macro="" textlink="">
        <xdr:nvSpPr>
          <xdr:cNvPr id="325" name="Line 1130">
            <a:extLst>
              <a:ext uri="{FF2B5EF4-FFF2-40B4-BE49-F238E27FC236}">
                <a16:creationId xmlns:a16="http://schemas.microsoft.com/office/drawing/2014/main" id="{00000000-0008-0000-0000-0000661A0200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6" name="Line 1131">
            <a:extLst>
              <a:ext uri="{FF2B5EF4-FFF2-40B4-BE49-F238E27FC236}">
                <a16:creationId xmlns:a16="http://schemas.microsoft.com/office/drawing/2014/main" id="{00000000-0008-0000-0000-0000671A0200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7" name="Line 1132">
            <a:extLst>
              <a:ext uri="{FF2B5EF4-FFF2-40B4-BE49-F238E27FC236}">
                <a16:creationId xmlns:a16="http://schemas.microsoft.com/office/drawing/2014/main" id="{00000000-0008-0000-0000-0000681A0200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28" name="Text Box 1133">
          <a:extLst>
            <a:ext uri="{FF2B5EF4-FFF2-40B4-BE49-F238E27FC236}">
              <a16:creationId xmlns:a16="http://schemas.microsoft.com/office/drawing/2014/main" id="{00000000-0008-0000-0000-00006D200100}"/>
            </a:ext>
          </a:extLst>
        </xdr:cNvPr>
        <xdr:cNvSpPr txBox="1"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納付税額　　　　　　　　　　 　円</a:t>
          </a: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29" name="Text Box 1134">
          <a:extLst>
            <a:ext uri="{FF2B5EF4-FFF2-40B4-BE49-F238E27FC236}">
              <a16:creationId xmlns:a16="http://schemas.microsoft.com/office/drawing/2014/main" id="{00000000-0008-0000-0000-00006E200100}"/>
            </a:ext>
          </a:extLst>
        </xdr:cNvPr>
        <xdr:cNvSpPr txBox="1"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延滞金　　　　　　　　　　　　　円　</a:t>
          </a: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30" name="Text Box 1135">
          <a:extLst>
            <a:ext uri="{FF2B5EF4-FFF2-40B4-BE49-F238E27FC236}">
              <a16:creationId xmlns:a16="http://schemas.microsoft.com/office/drawing/2014/main" id="{00000000-0008-0000-0000-00006F200100}"/>
            </a:ext>
          </a:extLst>
        </xdr:cNvPr>
        <xdr:cNvSpPr txBox="1"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計　　　　　　                        円</a:t>
          </a: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31" name="Text Box 1136">
          <a:extLst>
            <a:ext uri="{FF2B5EF4-FFF2-40B4-BE49-F238E27FC236}">
              <a16:creationId xmlns:a16="http://schemas.microsoft.com/office/drawing/2014/main" id="{00000000-0008-0000-0000-000070200100}"/>
            </a:ext>
          </a:extLst>
        </xdr:cNvPr>
        <xdr:cNvSpPr txBox="1"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通知書番号</a:t>
          </a: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32" name="Text Box 1137">
          <a:extLst>
            <a:ext uri="{FF2B5EF4-FFF2-40B4-BE49-F238E27FC236}">
              <a16:creationId xmlns:a16="http://schemas.microsoft.com/office/drawing/2014/main" id="{00000000-0008-0000-0000-000071200100}"/>
            </a:ext>
          </a:extLst>
        </xdr:cNvPr>
        <xdr:cNvSpPr txBox="1"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領収日付印</a:t>
          </a: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33" name="Text Box 1138">
          <a:extLst>
            <a:ext uri="{FF2B5EF4-FFF2-40B4-BE49-F238E27FC236}">
              <a16:creationId xmlns:a16="http://schemas.microsoft.com/office/drawing/2014/main" id="{00000000-0008-0000-0000-000072200100}"/>
            </a:ext>
          </a:extLst>
        </xdr:cNvPr>
        <xdr:cNvSpPr txBox="1"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納期限</a:t>
          </a: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34" name="Text Box 1139">
          <a:extLst>
            <a:ext uri="{FF2B5EF4-FFF2-40B4-BE49-F238E27FC236}">
              <a16:creationId xmlns:a16="http://schemas.microsoft.com/office/drawing/2014/main" id="{00000000-0008-0000-0000-000073200100}"/>
            </a:ext>
          </a:extLst>
        </xdr:cNvPr>
        <xdr:cNvSpPr txBox="1"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平成１３年７月２日</a:t>
          </a: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35" name="Text Box 1140">
          <a:extLst>
            <a:ext uri="{FF2B5EF4-FFF2-40B4-BE49-F238E27FC236}">
              <a16:creationId xmlns:a16="http://schemas.microsoft.com/office/drawing/2014/main" id="{00000000-0008-0000-0000-000074200100}"/>
            </a:ext>
          </a:extLst>
        </xdr:cNvPr>
        <xdr:cNvSpPr txBox="1"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本書の金額を領収したので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通知します。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（あて先）新潟市収入役</a:t>
          </a: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grpSp>
      <xdr:nvGrpSpPr>
        <xdr:cNvPr id="336" name="Group 1141">
          <a:extLst>
            <a:ext uri="{FF2B5EF4-FFF2-40B4-BE49-F238E27FC236}">
              <a16:creationId xmlns:a16="http://schemas.microsoft.com/office/drawing/2014/main" id="{00000000-0008-0000-0000-000011180200}"/>
            </a:ext>
          </a:extLst>
        </xdr:cNvPr>
        <xdr:cNvGrpSpPr>
          <a:grpSpLocks/>
        </xdr:cNvGrpSpPr>
      </xdr:nvGrpSpPr>
      <xdr:grpSpPr bwMode="auto">
        <a:xfrm>
          <a:off x="1943407" y="6652137"/>
          <a:ext cx="0" cy="0"/>
          <a:chOff x="148" y="824"/>
          <a:chExt cx="78" cy="10"/>
        </a:xfrm>
      </xdr:grpSpPr>
      <xdr:sp macro="" textlink="">
        <xdr:nvSpPr>
          <xdr:cNvPr id="337" name="Line 1142">
            <a:extLst>
              <a:ext uri="{FF2B5EF4-FFF2-40B4-BE49-F238E27FC236}">
                <a16:creationId xmlns:a16="http://schemas.microsoft.com/office/drawing/2014/main" id="{00000000-0008-0000-0000-0000631A0200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8" name="Line 1143">
            <a:extLst>
              <a:ext uri="{FF2B5EF4-FFF2-40B4-BE49-F238E27FC236}">
                <a16:creationId xmlns:a16="http://schemas.microsoft.com/office/drawing/2014/main" id="{00000000-0008-0000-0000-0000641A0200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9" name="Line 1144">
            <a:extLst>
              <a:ext uri="{FF2B5EF4-FFF2-40B4-BE49-F238E27FC236}">
                <a16:creationId xmlns:a16="http://schemas.microsoft.com/office/drawing/2014/main" id="{00000000-0008-0000-0000-0000651A0200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40" name="Text Box 1145">
          <a:extLst>
            <a:ext uri="{FF2B5EF4-FFF2-40B4-BE49-F238E27FC236}">
              <a16:creationId xmlns:a16="http://schemas.microsoft.com/office/drawing/2014/main" id="{00000000-0008-0000-0000-000079200100}"/>
            </a:ext>
          </a:extLst>
        </xdr:cNvPr>
        <xdr:cNvSpPr txBox="1"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入区</a:t>
          </a: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41" name="Text Box 1146">
          <a:extLst>
            <a:ext uri="{FF2B5EF4-FFF2-40B4-BE49-F238E27FC236}">
              <a16:creationId xmlns:a16="http://schemas.microsoft.com/office/drawing/2014/main" id="{00000000-0008-0000-0000-00007A200100}"/>
            </a:ext>
          </a:extLst>
        </xdr:cNvPr>
        <xdr:cNvSpPr txBox="1"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期別</a:t>
          </a: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42" name="Text Box 1147">
          <a:extLst>
            <a:ext uri="{FF2B5EF4-FFF2-40B4-BE49-F238E27FC236}">
              <a16:creationId xmlns:a16="http://schemas.microsoft.com/office/drawing/2014/main" id="{00000000-0008-0000-0000-00007B200100}"/>
            </a:ext>
          </a:extLst>
        </xdr:cNvPr>
        <xdr:cNvSpPr txBox="1"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課税</a:t>
          </a: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43" name="Text Box 1148">
          <a:extLst>
            <a:ext uri="{FF2B5EF4-FFF2-40B4-BE49-F238E27FC236}">
              <a16:creationId xmlns:a16="http://schemas.microsoft.com/office/drawing/2014/main" id="{00000000-0008-0000-0000-00007C200100}"/>
            </a:ext>
          </a:extLst>
        </xdr:cNvPr>
        <xdr:cNvSpPr txBox="1"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調区</a:t>
          </a: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44" name="Text Box 1149">
          <a:extLst>
            <a:ext uri="{FF2B5EF4-FFF2-40B4-BE49-F238E27FC236}">
              <a16:creationId xmlns:a16="http://schemas.microsoft.com/office/drawing/2014/main" id="{00000000-0008-0000-0000-00007D200100}"/>
            </a:ext>
          </a:extLst>
        </xdr:cNvPr>
        <xdr:cNvSpPr txBox="1"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税目</a:t>
          </a: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45" name="Text Box 1150">
          <a:extLst>
            <a:ext uri="{FF2B5EF4-FFF2-40B4-BE49-F238E27FC236}">
              <a16:creationId xmlns:a16="http://schemas.microsoft.com/office/drawing/2014/main" id="{00000000-0008-0000-0000-00007E200100}"/>
            </a:ext>
          </a:extLst>
        </xdr:cNvPr>
        <xdr:cNvSpPr txBox="1"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46" name="Text Box 1151">
          <a:extLst>
            <a:ext uri="{FF2B5EF4-FFF2-40B4-BE49-F238E27FC236}">
              <a16:creationId xmlns:a16="http://schemas.microsoft.com/office/drawing/2014/main" id="{00000000-0008-0000-0000-00007F200100}"/>
            </a:ext>
          </a:extLst>
        </xdr:cNvPr>
        <xdr:cNvSpPr txBox="1"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ｺｰﾄﾞ</a:t>
          </a: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47" name="Text Box 1152">
          <a:extLst>
            <a:ext uri="{FF2B5EF4-FFF2-40B4-BE49-F238E27FC236}">
              <a16:creationId xmlns:a16="http://schemas.microsoft.com/office/drawing/2014/main" id="{00000000-0008-0000-0000-000080200100}"/>
            </a:ext>
          </a:extLst>
        </xdr:cNvPr>
        <xdr:cNvSpPr txBox="1"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力分</a:t>
          </a: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48" name="Rectangle 1153">
          <a:extLst>
            <a:ext uri="{FF2B5EF4-FFF2-40B4-BE49-F238E27FC236}">
              <a16:creationId xmlns:a16="http://schemas.microsoft.com/office/drawing/2014/main" id="{00000000-0008-0000-0000-00001A180200}"/>
            </a:ext>
          </a:extLst>
        </xdr:cNvPr>
        <xdr:cNvSpPr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solidFill>
          <a:srgbClr val="FF000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49" name="Rectangle 1154">
          <a:extLst>
            <a:ext uri="{FF2B5EF4-FFF2-40B4-BE49-F238E27FC236}">
              <a16:creationId xmlns:a16="http://schemas.microsoft.com/office/drawing/2014/main" id="{00000000-0008-0000-0000-00001B180200}"/>
            </a:ext>
          </a:extLst>
        </xdr:cNvPr>
        <xdr:cNvSpPr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solidFill>
          <a:srgbClr val="FF000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50" name="Rectangle 1155">
          <a:extLst>
            <a:ext uri="{FF2B5EF4-FFF2-40B4-BE49-F238E27FC236}">
              <a16:creationId xmlns:a16="http://schemas.microsoft.com/office/drawing/2014/main" id="{00000000-0008-0000-0000-00001C180200}"/>
            </a:ext>
          </a:extLst>
        </xdr:cNvPr>
        <xdr:cNvSpPr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solidFill>
          <a:srgbClr val="FF000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51" name="Rectangle 1156">
          <a:extLst>
            <a:ext uri="{FF2B5EF4-FFF2-40B4-BE49-F238E27FC236}">
              <a16:creationId xmlns:a16="http://schemas.microsoft.com/office/drawing/2014/main" id="{00000000-0008-0000-0000-00001D180200}"/>
            </a:ext>
          </a:extLst>
        </xdr:cNvPr>
        <xdr:cNvSpPr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solidFill>
          <a:srgbClr val="FF000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52" name="Rectangle 1157">
          <a:extLst>
            <a:ext uri="{FF2B5EF4-FFF2-40B4-BE49-F238E27FC236}">
              <a16:creationId xmlns:a16="http://schemas.microsoft.com/office/drawing/2014/main" id="{00000000-0008-0000-0000-00001E180200}"/>
            </a:ext>
          </a:extLst>
        </xdr:cNvPr>
        <xdr:cNvSpPr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solidFill>
          <a:srgbClr val="FF000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53" name="Rectangle 1158">
          <a:extLst>
            <a:ext uri="{FF2B5EF4-FFF2-40B4-BE49-F238E27FC236}">
              <a16:creationId xmlns:a16="http://schemas.microsoft.com/office/drawing/2014/main" id="{00000000-0008-0000-0000-00001F180200}"/>
            </a:ext>
          </a:extLst>
        </xdr:cNvPr>
        <xdr:cNvSpPr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solidFill>
          <a:srgbClr val="FF000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grpSp>
      <xdr:nvGrpSpPr>
        <xdr:cNvPr id="354" name="Group 1159">
          <a:extLst>
            <a:ext uri="{FF2B5EF4-FFF2-40B4-BE49-F238E27FC236}">
              <a16:creationId xmlns:a16="http://schemas.microsoft.com/office/drawing/2014/main" id="{00000000-0008-0000-0000-000020180200}"/>
            </a:ext>
          </a:extLst>
        </xdr:cNvPr>
        <xdr:cNvGrpSpPr>
          <a:grpSpLocks/>
        </xdr:cNvGrpSpPr>
      </xdr:nvGrpSpPr>
      <xdr:grpSpPr bwMode="auto">
        <a:xfrm>
          <a:off x="1943407" y="6652137"/>
          <a:ext cx="0" cy="0"/>
          <a:chOff x="707" y="816"/>
          <a:chExt cx="179" cy="23"/>
        </a:xfrm>
      </xdr:grpSpPr>
      <xdr:sp macro="" textlink="">
        <xdr:nvSpPr>
          <xdr:cNvPr id="355" name="Rectangle 1160">
            <a:extLst>
              <a:ext uri="{FF2B5EF4-FFF2-40B4-BE49-F238E27FC236}">
                <a16:creationId xmlns:a16="http://schemas.microsoft.com/office/drawing/2014/main" id="{00000000-0008-0000-0000-000088200100}"/>
              </a:ext>
            </a:extLst>
          </xdr:cNvPr>
          <xdr:cNvSpPr>
            <a:spLocks noChangeArrowheads="1"/>
          </xdr:cNvSpPr>
        </xdr:nvSpPr>
        <xdr:spPr bwMode="auto">
          <a:xfrm>
            <a:off x="1933575" y="72580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</xdr:txBody>
      </xdr:sp>
      <xdr:sp macro="" textlink="">
        <xdr:nvSpPr>
          <xdr:cNvPr id="356" name="Rectangle 1161">
            <a:extLst>
              <a:ext uri="{FF2B5EF4-FFF2-40B4-BE49-F238E27FC236}">
                <a16:creationId xmlns:a16="http://schemas.microsoft.com/office/drawing/2014/main" id="{00000000-0008-0000-0000-000089200100}"/>
              </a:ext>
            </a:extLst>
          </xdr:cNvPr>
          <xdr:cNvSpPr>
            <a:spLocks noChangeArrowheads="1"/>
          </xdr:cNvSpPr>
        </xdr:nvSpPr>
        <xdr:spPr bwMode="auto">
          <a:xfrm>
            <a:off x="1933575" y="72580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</xdr:txBody>
      </xdr:sp>
      <xdr:sp macro="" textlink="">
        <xdr:nvSpPr>
          <xdr:cNvPr id="357" name="Rectangle 1162">
            <a:extLst>
              <a:ext uri="{FF2B5EF4-FFF2-40B4-BE49-F238E27FC236}">
                <a16:creationId xmlns:a16="http://schemas.microsoft.com/office/drawing/2014/main" id="{00000000-0008-0000-0000-00008A200100}"/>
              </a:ext>
            </a:extLst>
          </xdr:cNvPr>
          <xdr:cNvSpPr>
            <a:spLocks noChangeArrowheads="1"/>
          </xdr:cNvSpPr>
        </xdr:nvSpPr>
        <xdr:spPr bwMode="auto">
          <a:xfrm>
            <a:off x="1933575" y="72580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</xdr:txBody>
      </xdr:sp>
      <xdr:sp macro="" textlink="">
        <xdr:nvSpPr>
          <xdr:cNvPr id="358" name="Rectangle 1163">
            <a:extLst>
              <a:ext uri="{FF2B5EF4-FFF2-40B4-BE49-F238E27FC236}">
                <a16:creationId xmlns:a16="http://schemas.microsoft.com/office/drawing/2014/main" id="{00000000-0008-0000-0000-00008B200100}"/>
              </a:ext>
            </a:extLst>
          </xdr:cNvPr>
          <xdr:cNvSpPr>
            <a:spLocks noChangeArrowheads="1"/>
          </xdr:cNvSpPr>
        </xdr:nvSpPr>
        <xdr:spPr bwMode="auto">
          <a:xfrm>
            <a:off x="1933575" y="72580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</xdr:txBody>
      </xdr:sp>
      <xdr:sp macro="" textlink="">
        <xdr:nvSpPr>
          <xdr:cNvPr id="359" name="Rectangle 1164">
            <a:extLst>
              <a:ext uri="{FF2B5EF4-FFF2-40B4-BE49-F238E27FC236}">
                <a16:creationId xmlns:a16="http://schemas.microsoft.com/office/drawing/2014/main" id="{00000000-0008-0000-0000-00008C200100}"/>
              </a:ext>
            </a:extLst>
          </xdr:cNvPr>
          <xdr:cNvSpPr>
            <a:spLocks noChangeArrowheads="1"/>
          </xdr:cNvSpPr>
        </xdr:nvSpPr>
        <xdr:spPr bwMode="auto">
          <a:xfrm>
            <a:off x="1933575" y="72580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</xdr:txBody>
      </xdr:sp>
      <xdr:sp macro="" textlink="">
        <xdr:nvSpPr>
          <xdr:cNvPr id="360" name="Rectangle 1165">
            <a:extLst>
              <a:ext uri="{FF2B5EF4-FFF2-40B4-BE49-F238E27FC236}">
                <a16:creationId xmlns:a16="http://schemas.microsoft.com/office/drawing/2014/main" id="{00000000-0008-0000-0000-00008D200100}"/>
              </a:ext>
            </a:extLst>
          </xdr:cNvPr>
          <xdr:cNvSpPr>
            <a:spLocks noChangeArrowheads="1"/>
          </xdr:cNvSpPr>
        </xdr:nvSpPr>
        <xdr:spPr bwMode="auto">
          <a:xfrm>
            <a:off x="1933575" y="72580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</xdr:txBody>
      </xdr:sp>
      <xdr:sp macro="" textlink="">
        <xdr:nvSpPr>
          <xdr:cNvPr id="361" name="Rectangle 1166">
            <a:extLst>
              <a:ext uri="{FF2B5EF4-FFF2-40B4-BE49-F238E27FC236}">
                <a16:creationId xmlns:a16="http://schemas.microsoft.com/office/drawing/2014/main" id="{00000000-0008-0000-0000-00008E200100}"/>
              </a:ext>
            </a:extLst>
          </xdr:cNvPr>
          <xdr:cNvSpPr>
            <a:spLocks noChangeArrowheads="1"/>
          </xdr:cNvSpPr>
        </xdr:nvSpPr>
        <xdr:spPr bwMode="auto">
          <a:xfrm>
            <a:off x="1933575" y="72580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</xdr:txBody>
      </xdr:sp>
    </xdr:grp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grpSp>
      <xdr:nvGrpSpPr>
        <xdr:cNvPr id="362" name="Group 1167">
          <a:extLst>
            <a:ext uri="{FF2B5EF4-FFF2-40B4-BE49-F238E27FC236}">
              <a16:creationId xmlns:a16="http://schemas.microsoft.com/office/drawing/2014/main" id="{00000000-0008-0000-0000-000021180200}"/>
            </a:ext>
          </a:extLst>
        </xdr:cNvPr>
        <xdr:cNvGrpSpPr>
          <a:grpSpLocks/>
        </xdr:cNvGrpSpPr>
      </xdr:nvGrpSpPr>
      <xdr:grpSpPr bwMode="auto">
        <a:xfrm>
          <a:off x="1943407" y="6652137"/>
          <a:ext cx="0" cy="0"/>
          <a:chOff x="707" y="816"/>
          <a:chExt cx="179" cy="23"/>
        </a:xfrm>
      </xdr:grpSpPr>
      <xdr:sp macro="" textlink="">
        <xdr:nvSpPr>
          <xdr:cNvPr id="363" name="Rectangle 1168">
            <a:extLst>
              <a:ext uri="{FF2B5EF4-FFF2-40B4-BE49-F238E27FC236}">
                <a16:creationId xmlns:a16="http://schemas.microsoft.com/office/drawing/2014/main" id="{00000000-0008-0000-0000-000090200100}"/>
              </a:ext>
            </a:extLst>
          </xdr:cNvPr>
          <xdr:cNvSpPr>
            <a:spLocks noChangeArrowheads="1"/>
          </xdr:cNvSpPr>
        </xdr:nvSpPr>
        <xdr:spPr bwMode="auto">
          <a:xfrm>
            <a:off x="1933575" y="72580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</xdr:txBody>
      </xdr:sp>
      <xdr:sp macro="" textlink="">
        <xdr:nvSpPr>
          <xdr:cNvPr id="364" name="Rectangle 1169">
            <a:extLst>
              <a:ext uri="{FF2B5EF4-FFF2-40B4-BE49-F238E27FC236}">
                <a16:creationId xmlns:a16="http://schemas.microsoft.com/office/drawing/2014/main" id="{00000000-0008-0000-0000-000091200100}"/>
              </a:ext>
            </a:extLst>
          </xdr:cNvPr>
          <xdr:cNvSpPr>
            <a:spLocks noChangeArrowheads="1"/>
          </xdr:cNvSpPr>
        </xdr:nvSpPr>
        <xdr:spPr bwMode="auto">
          <a:xfrm>
            <a:off x="1933575" y="72580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</xdr:txBody>
      </xdr:sp>
      <xdr:sp macro="" textlink="">
        <xdr:nvSpPr>
          <xdr:cNvPr id="365" name="Rectangle 1170">
            <a:extLst>
              <a:ext uri="{FF2B5EF4-FFF2-40B4-BE49-F238E27FC236}">
                <a16:creationId xmlns:a16="http://schemas.microsoft.com/office/drawing/2014/main" id="{00000000-0008-0000-0000-000092200100}"/>
              </a:ext>
            </a:extLst>
          </xdr:cNvPr>
          <xdr:cNvSpPr>
            <a:spLocks noChangeArrowheads="1"/>
          </xdr:cNvSpPr>
        </xdr:nvSpPr>
        <xdr:spPr bwMode="auto">
          <a:xfrm>
            <a:off x="1933575" y="72580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</xdr:txBody>
      </xdr:sp>
      <xdr:sp macro="" textlink="">
        <xdr:nvSpPr>
          <xdr:cNvPr id="366" name="Rectangle 1171">
            <a:extLst>
              <a:ext uri="{FF2B5EF4-FFF2-40B4-BE49-F238E27FC236}">
                <a16:creationId xmlns:a16="http://schemas.microsoft.com/office/drawing/2014/main" id="{00000000-0008-0000-0000-000093200100}"/>
              </a:ext>
            </a:extLst>
          </xdr:cNvPr>
          <xdr:cNvSpPr>
            <a:spLocks noChangeArrowheads="1"/>
          </xdr:cNvSpPr>
        </xdr:nvSpPr>
        <xdr:spPr bwMode="auto">
          <a:xfrm>
            <a:off x="1933575" y="72580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</xdr:txBody>
      </xdr:sp>
      <xdr:sp macro="" textlink="">
        <xdr:nvSpPr>
          <xdr:cNvPr id="367" name="Rectangle 1172">
            <a:extLst>
              <a:ext uri="{FF2B5EF4-FFF2-40B4-BE49-F238E27FC236}">
                <a16:creationId xmlns:a16="http://schemas.microsoft.com/office/drawing/2014/main" id="{00000000-0008-0000-0000-000094200100}"/>
              </a:ext>
            </a:extLst>
          </xdr:cNvPr>
          <xdr:cNvSpPr>
            <a:spLocks noChangeArrowheads="1"/>
          </xdr:cNvSpPr>
        </xdr:nvSpPr>
        <xdr:spPr bwMode="auto">
          <a:xfrm>
            <a:off x="1933575" y="72580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</xdr:txBody>
      </xdr:sp>
      <xdr:sp macro="" textlink="">
        <xdr:nvSpPr>
          <xdr:cNvPr id="368" name="Rectangle 1173">
            <a:extLst>
              <a:ext uri="{FF2B5EF4-FFF2-40B4-BE49-F238E27FC236}">
                <a16:creationId xmlns:a16="http://schemas.microsoft.com/office/drawing/2014/main" id="{00000000-0008-0000-0000-000095200100}"/>
              </a:ext>
            </a:extLst>
          </xdr:cNvPr>
          <xdr:cNvSpPr>
            <a:spLocks noChangeArrowheads="1"/>
          </xdr:cNvSpPr>
        </xdr:nvSpPr>
        <xdr:spPr bwMode="auto">
          <a:xfrm>
            <a:off x="1933575" y="72580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</xdr:txBody>
      </xdr:sp>
      <xdr:sp macro="" textlink="">
        <xdr:nvSpPr>
          <xdr:cNvPr id="369" name="Rectangle 1174">
            <a:extLst>
              <a:ext uri="{FF2B5EF4-FFF2-40B4-BE49-F238E27FC236}">
                <a16:creationId xmlns:a16="http://schemas.microsoft.com/office/drawing/2014/main" id="{00000000-0008-0000-0000-000096200100}"/>
              </a:ext>
            </a:extLst>
          </xdr:cNvPr>
          <xdr:cNvSpPr>
            <a:spLocks noChangeArrowheads="1"/>
          </xdr:cNvSpPr>
        </xdr:nvSpPr>
        <xdr:spPr bwMode="auto">
          <a:xfrm>
            <a:off x="1933575" y="72580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 ･</a:t>
            </a:r>
          </a:p>
        </xdr:txBody>
      </xdr:sp>
    </xdr:grp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70" name="Text Box 1175">
          <a:extLst>
            <a:ext uri="{FF2B5EF4-FFF2-40B4-BE49-F238E27FC236}">
              <a16:creationId xmlns:a16="http://schemas.microsoft.com/office/drawing/2014/main" id="{00000000-0008-0000-0000-000097200100}"/>
            </a:ext>
          </a:extLst>
        </xdr:cNvPr>
        <xdr:cNvSpPr txBox="1"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28016" tIns="73152" rIns="128016" bIns="73152" anchor="ctr" upright="1"/>
        <a:lstStyle/>
        <a:p>
          <a:pPr algn="ctr" rtl="0">
            <a:defRPr sz="1000"/>
          </a:pPr>
          <a:r>
            <a:rPr lang="ja-JP" altLang="en-US" sz="72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71" name="Text Box 1176">
          <a:extLst>
            <a:ext uri="{FF2B5EF4-FFF2-40B4-BE49-F238E27FC236}">
              <a16:creationId xmlns:a16="http://schemas.microsoft.com/office/drawing/2014/main" id="{00000000-0008-0000-0000-000098200100}"/>
            </a:ext>
          </a:extLst>
        </xdr:cNvPr>
        <xdr:cNvSpPr txBox="1"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72" name="Text Box 1177">
          <a:extLst>
            <a:ext uri="{FF2B5EF4-FFF2-40B4-BE49-F238E27FC236}">
              <a16:creationId xmlns:a16="http://schemas.microsoft.com/office/drawing/2014/main" id="{00000000-0008-0000-0000-000099200100}"/>
            </a:ext>
          </a:extLst>
        </xdr:cNvPr>
        <xdr:cNvSpPr txBox="1"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73" name="Text Box 1178">
          <a:extLst>
            <a:ext uri="{FF2B5EF4-FFF2-40B4-BE49-F238E27FC236}">
              <a16:creationId xmlns:a16="http://schemas.microsoft.com/office/drawing/2014/main" id="{00000000-0008-0000-0000-00009A200100}"/>
            </a:ext>
          </a:extLst>
        </xdr:cNvPr>
        <xdr:cNvSpPr txBox="1"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74" name="Text Box 1179">
          <a:extLst>
            <a:ext uri="{FF2B5EF4-FFF2-40B4-BE49-F238E27FC236}">
              <a16:creationId xmlns:a16="http://schemas.microsoft.com/office/drawing/2014/main" id="{00000000-0008-0000-0000-00009B200100}"/>
            </a:ext>
          </a:extLst>
        </xdr:cNvPr>
        <xdr:cNvSpPr txBox="1"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75" name="Text Box 1180">
          <a:extLst>
            <a:ext uri="{FF2B5EF4-FFF2-40B4-BE49-F238E27FC236}">
              <a16:creationId xmlns:a16="http://schemas.microsoft.com/office/drawing/2014/main" id="{00000000-0008-0000-0000-00009C200100}"/>
            </a:ext>
          </a:extLst>
        </xdr:cNvPr>
        <xdr:cNvSpPr txBox="1">
          <a:spLocks noChangeArrowheads="1"/>
        </xdr:cNvSpPr>
      </xdr:nvSpPr>
      <xdr:spPr bwMode="auto">
        <a:xfrm>
          <a:off x="1952625" y="7210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12</xdr:col>
      <xdr:colOff>104775</xdr:colOff>
      <xdr:row>39</xdr:row>
      <xdr:rowOff>0</xdr:rowOff>
    </xdr:from>
    <xdr:to>
      <xdr:col>43</xdr:col>
      <xdr:colOff>104775</xdr:colOff>
      <xdr:row>39</xdr:row>
      <xdr:rowOff>0</xdr:rowOff>
    </xdr:to>
    <xdr:sp macro="" textlink="">
      <xdr:nvSpPr>
        <xdr:cNvPr id="376" name="Line 1183">
          <a:extLst>
            <a:ext uri="{FF2B5EF4-FFF2-40B4-BE49-F238E27FC236}">
              <a16:creationId xmlns:a16="http://schemas.microsoft.com/office/drawing/2014/main" id="{00000000-0008-0000-0000-00002A180200}"/>
            </a:ext>
          </a:extLst>
        </xdr:cNvPr>
        <xdr:cNvSpPr>
          <a:spLocks noChangeShapeType="1"/>
        </xdr:cNvSpPr>
      </xdr:nvSpPr>
      <xdr:spPr bwMode="auto">
        <a:xfrm>
          <a:off x="1685925" y="7210425"/>
          <a:ext cx="3838575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114300</xdr:colOff>
      <xdr:row>30</xdr:row>
      <xdr:rowOff>161925</xdr:rowOff>
    </xdr:from>
    <xdr:to>
      <xdr:col>34</xdr:col>
      <xdr:colOff>0</xdr:colOff>
      <xdr:row>35</xdr:row>
      <xdr:rowOff>161925</xdr:rowOff>
    </xdr:to>
    <xdr:sp macro="" textlink="">
      <xdr:nvSpPr>
        <xdr:cNvPr id="389" name="Rectangle 1198">
          <a:extLst>
            <a:ext uri="{FF2B5EF4-FFF2-40B4-BE49-F238E27FC236}">
              <a16:creationId xmlns:a16="http://schemas.microsoft.com/office/drawing/2014/main" id="{00000000-0008-0000-0000-000031180200}"/>
            </a:ext>
          </a:extLst>
        </xdr:cNvPr>
        <xdr:cNvSpPr>
          <a:spLocks noChangeArrowheads="1"/>
        </xdr:cNvSpPr>
      </xdr:nvSpPr>
      <xdr:spPr bwMode="auto">
        <a:xfrm>
          <a:off x="1447800" y="5829300"/>
          <a:ext cx="2857500" cy="857250"/>
        </a:xfrm>
        <a:prstGeom prst="rect">
          <a:avLst/>
        </a:prstGeom>
        <a:noFill/>
        <a:ln w="19050" algn="ctr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30</xdr:row>
      <xdr:rowOff>161925</xdr:rowOff>
    </xdr:from>
    <xdr:to>
      <xdr:col>13</xdr:col>
      <xdr:colOff>0</xdr:colOff>
      <xdr:row>35</xdr:row>
      <xdr:rowOff>152400</xdr:rowOff>
    </xdr:to>
    <xdr:sp macro="" textlink="">
      <xdr:nvSpPr>
        <xdr:cNvPr id="390" name="Line 1199">
          <a:extLst>
            <a:ext uri="{FF2B5EF4-FFF2-40B4-BE49-F238E27FC236}">
              <a16:creationId xmlns:a16="http://schemas.microsoft.com/office/drawing/2014/main" id="{00000000-0008-0000-0000-000032180200}"/>
            </a:ext>
          </a:extLst>
        </xdr:cNvPr>
        <xdr:cNvSpPr>
          <a:spLocks noChangeShapeType="1"/>
        </xdr:cNvSpPr>
      </xdr:nvSpPr>
      <xdr:spPr bwMode="auto">
        <a:xfrm>
          <a:off x="1704975" y="5829300"/>
          <a:ext cx="0" cy="847725"/>
        </a:xfrm>
        <a:prstGeom prst="line">
          <a:avLst/>
        </a:prstGeom>
        <a:noFill/>
        <a:ln w="19050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114300</xdr:colOff>
      <xdr:row>37</xdr:row>
      <xdr:rowOff>9525</xdr:rowOff>
    </xdr:from>
    <xdr:to>
      <xdr:col>12</xdr:col>
      <xdr:colOff>114300</xdr:colOff>
      <xdr:row>51</xdr:row>
      <xdr:rowOff>19050</xdr:rowOff>
    </xdr:to>
    <xdr:sp macro="" textlink="">
      <xdr:nvSpPr>
        <xdr:cNvPr id="391" name="Line 1200">
          <a:extLst>
            <a:ext uri="{FF2B5EF4-FFF2-40B4-BE49-F238E27FC236}">
              <a16:creationId xmlns:a16="http://schemas.microsoft.com/office/drawing/2014/main" id="{00000000-0008-0000-0000-000033180200}"/>
            </a:ext>
          </a:extLst>
        </xdr:cNvPr>
        <xdr:cNvSpPr>
          <a:spLocks noChangeShapeType="1"/>
        </xdr:cNvSpPr>
      </xdr:nvSpPr>
      <xdr:spPr bwMode="auto">
        <a:xfrm>
          <a:off x="1695450" y="6877050"/>
          <a:ext cx="0" cy="2409825"/>
        </a:xfrm>
        <a:prstGeom prst="line">
          <a:avLst/>
        </a:prstGeom>
        <a:noFill/>
        <a:ln w="19050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114300</xdr:colOff>
      <xdr:row>52</xdr:row>
      <xdr:rowOff>9525</xdr:rowOff>
    </xdr:from>
    <xdr:to>
      <xdr:col>44</xdr:col>
      <xdr:colOff>0</xdr:colOff>
      <xdr:row>52</xdr:row>
      <xdr:rowOff>9525</xdr:rowOff>
    </xdr:to>
    <xdr:sp macro="" textlink="">
      <xdr:nvSpPr>
        <xdr:cNvPr id="392" name="Line 1201">
          <a:extLst>
            <a:ext uri="{FF2B5EF4-FFF2-40B4-BE49-F238E27FC236}">
              <a16:creationId xmlns:a16="http://schemas.microsoft.com/office/drawing/2014/main" id="{00000000-0008-0000-0000-000034180200}"/>
            </a:ext>
          </a:extLst>
        </xdr:cNvPr>
        <xdr:cNvSpPr>
          <a:spLocks noChangeShapeType="1"/>
        </xdr:cNvSpPr>
      </xdr:nvSpPr>
      <xdr:spPr bwMode="auto">
        <a:xfrm>
          <a:off x="1447800" y="9448800"/>
          <a:ext cx="4095750" cy="0"/>
        </a:xfrm>
        <a:prstGeom prst="line">
          <a:avLst/>
        </a:prstGeom>
        <a:noFill/>
        <a:ln w="19050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11</xdr:col>
      <xdr:colOff>9525</xdr:colOff>
      <xdr:row>31</xdr:row>
      <xdr:rowOff>0</xdr:rowOff>
    </xdr:from>
    <xdr:to>
      <xdr:col>12</xdr:col>
      <xdr:colOff>104775</xdr:colOff>
      <xdr:row>35</xdr:row>
      <xdr:rowOff>152399</xdr:rowOff>
    </xdr:to>
    <xdr:sp macro="" textlink="">
      <xdr:nvSpPr>
        <xdr:cNvPr id="395" name="Text Box 1204">
          <a:extLst>
            <a:ext uri="{FF2B5EF4-FFF2-40B4-BE49-F238E27FC236}">
              <a16:creationId xmlns:a16="http://schemas.microsoft.com/office/drawing/2014/main" id="{00000000-0008-0000-0000-0000B4200100}"/>
            </a:ext>
          </a:extLst>
        </xdr:cNvPr>
        <xdr:cNvSpPr txBox="1">
          <a:spLocks noChangeArrowheads="1"/>
        </xdr:cNvSpPr>
      </xdr:nvSpPr>
      <xdr:spPr bwMode="auto">
        <a:xfrm>
          <a:off x="1466850" y="5838825"/>
          <a:ext cx="219075" cy="838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課税標準</a:t>
          </a:r>
        </a:p>
      </xdr:txBody>
    </xdr:sp>
    <xdr:clientData/>
  </xdr:twoCellAnchor>
  <xdr:twoCellAnchor editAs="oneCell">
    <xdr:from>
      <xdr:col>11</xdr:col>
      <xdr:colOff>9525</xdr:colOff>
      <xdr:row>38</xdr:row>
      <xdr:rowOff>0</xdr:rowOff>
    </xdr:from>
    <xdr:to>
      <xdr:col>12</xdr:col>
      <xdr:colOff>104775</xdr:colOff>
      <xdr:row>42</xdr:row>
      <xdr:rowOff>133350</xdr:rowOff>
    </xdr:to>
    <xdr:sp macro="" textlink="">
      <xdr:nvSpPr>
        <xdr:cNvPr id="396" name="Text Box 1205">
          <a:extLst>
            <a:ext uri="{FF2B5EF4-FFF2-40B4-BE49-F238E27FC236}">
              <a16:creationId xmlns:a16="http://schemas.microsoft.com/office/drawing/2014/main" id="{00000000-0008-0000-0000-0000B5200100}"/>
            </a:ext>
          </a:extLst>
        </xdr:cNvPr>
        <xdr:cNvSpPr txBox="1">
          <a:spLocks noChangeArrowheads="1"/>
        </xdr:cNvSpPr>
      </xdr:nvSpPr>
      <xdr:spPr bwMode="auto">
        <a:xfrm>
          <a:off x="1466850" y="7038975"/>
          <a:ext cx="2190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算出税額</a:t>
          </a:r>
        </a:p>
      </xdr:txBody>
    </xdr:sp>
    <xdr:clientData/>
  </xdr:twoCellAnchor>
  <xdr:twoCellAnchor editAs="oneCell">
    <xdr:from>
      <xdr:col>11</xdr:col>
      <xdr:colOff>9525</xdr:colOff>
      <xdr:row>44</xdr:row>
      <xdr:rowOff>114300</xdr:rowOff>
    </xdr:from>
    <xdr:to>
      <xdr:col>12</xdr:col>
      <xdr:colOff>104775</xdr:colOff>
      <xdr:row>50</xdr:row>
      <xdr:rowOff>104776</xdr:rowOff>
    </xdr:to>
    <xdr:sp macro="" textlink="">
      <xdr:nvSpPr>
        <xdr:cNvPr id="397" name="Text Box 1206">
          <a:extLst>
            <a:ext uri="{FF2B5EF4-FFF2-40B4-BE49-F238E27FC236}">
              <a16:creationId xmlns:a16="http://schemas.microsoft.com/office/drawing/2014/main" id="{00000000-0008-0000-0000-0000B6200100}"/>
            </a:ext>
          </a:extLst>
        </xdr:cNvPr>
        <xdr:cNvSpPr txBox="1">
          <a:spLocks noChangeArrowheads="1"/>
        </xdr:cNvSpPr>
      </xdr:nvSpPr>
      <xdr:spPr bwMode="auto">
        <a:xfrm>
          <a:off x="1466850" y="8181975"/>
          <a:ext cx="219075" cy="1019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税額控除等</a:t>
          </a:r>
        </a:p>
      </xdr:txBody>
    </xdr:sp>
    <xdr:clientData/>
  </xdr:twoCellAnchor>
  <xdr:twoCellAnchor>
    <xdr:from>
      <xdr:col>13</xdr:col>
      <xdr:colOff>0</xdr:colOff>
      <xdr:row>51</xdr:row>
      <xdr:rowOff>19049</xdr:rowOff>
    </xdr:from>
    <xdr:to>
      <xdr:col>22</xdr:col>
      <xdr:colOff>38100</xdr:colOff>
      <xdr:row>52</xdr:row>
      <xdr:rowOff>28574</xdr:rowOff>
    </xdr:to>
    <xdr:sp macro="" textlink="">
      <xdr:nvSpPr>
        <xdr:cNvPr id="398" name="Text Box 1207">
          <a:extLst>
            <a:ext uri="{FF2B5EF4-FFF2-40B4-BE49-F238E27FC236}">
              <a16:creationId xmlns:a16="http://schemas.microsoft.com/office/drawing/2014/main" id="{00000000-0008-0000-0000-0000B7200100}"/>
            </a:ext>
          </a:extLst>
        </xdr:cNvPr>
        <xdr:cNvSpPr txBox="1">
          <a:spLocks noChangeArrowheads="1"/>
        </xdr:cNvSpPr>
      </xdr:nvSpPr>
      <xdr:spPr bwMode="auto">
        <a:xfrm>
          <a:off x="1704975" y="9286874"/>
          <a:ext cx="11525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所得割額</a:t>
          </a:r>
        </a:p>
      </xdr:txBody>
    </xdr:sp>
    <xdr:clientData/>
  </xdr:twoCellAnchor>
  <xdr:twoCellAnchor>
    <xdr:from>
      <xdr:col>13</xdr:col>
      <xdr:colOff>0</xdr:colOff>
      <xdr:row>52</xdr:row>
      <xdr:rowOff>19050</xdr:rowOff>
    </xdr:from>
    <xdr:to>
      <xdr:col>22</xdr:col>
      <xdr:colOff>28575</xdr:colOff>
      <xdr:row>52</xdr:row>
      <xdr:rowOff>161925</xdr:rowOff>
    </xdr:to>
    <xdr:sp macro="" textlink="">
      <xdr:nvSpPr>
        <xdr:cNvPr id="399" name="Text Box 1208">
          <a:extLst>
            <a:ext uri="{FF2B5EF4-FFF2-40B4-BE49-F238E27FC236}">
              <a16:creationId xmlns:a16="http://schemas.microsoft.com/office/drawing/2014/main" id="{00000000-0008-0000-0000-0000B8200100}"/>
            </a:ext>
          </a:extLst>
        </xdr:cNvPr>
        <xdr:cNvSpPr txBox="1">
          <a:spLocks noChangeArrowheads="1"/>
        </xdr:cNvSpPr>
      </xdr:nvSpPr>
      <xdr:spPr bwMode="auto">
        <a:xfrm>
          <a:off x="1704975" y="9458325"/>
          <a:ext cx="11430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均等割額</a:t>
          </a:r>
        </a:p>
      </xdr:txBody>
    </xdr:sp>
    <xdr:clientData/>
  </xdr:twoCellAnchor>
  <xdr:twoCellAnchor>
    <xdr:from>
      <xdr:col>12</xdr:col>
      <xdr:colOff>114300</xdr:colOff>
      <xdr:row>40</xdr:row>
      <xdr:rowOff>0</xdr:rowOff>
    </xdr:from>
    <xdr:to>
      <xdr:col>43</xdr:col>
      <xdr:colOff>114300</xdr:colOff>
      <xdr:row>40</xdr:row>
      <xdr:rowOff>0</xdr:rowOff>
    </xdr:to>
    <xdr:sp macro="" textlink="">
      <xdr:nvSpPr>
        <xdr:cNvPr id="400" name="Line 1209">
          <a:extLst>
            <a:ext uri="{FF2B5EF4-FFF2-40B4-BE49-F238E27FC236}">
              <a16:creationId xmlns:a16="http://schemas.microsoft.com/office/drawing/2014/main" id="{00000000-0008-0000-0000-00003C180200}"/>
            </a:ext>
          </a:extLst>
        </xdr:cNvPr>
        <xdr:cNvSpPr>
          <a:spLocks noChangeShapeType="1"/>
        </xdr:cNvSpPr>
      </xdr:nvSpPr>
      <xdr:spPr bwMode="auto">
        <a:xfrm>
          <a:off x="1695450" y="7381875"/>
          <a:ext cx="3838575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30</xdr:row>
      <xdr:rowOff>161925</xdr:rowOff>
    </xdr:from>
    <xdr:to>
      <xdr:col>24</xdr:col>
      <xdr:colOff>0</xdr:colOff>
      <xdr:row>35</xdr:row>
      <xdr:rowOff>152400</xdr:rowOff>
    </xdr:to>
    <xdr:sp macro="" textlink="">
      <xdr:nvSpPr>
        <xdr:cNvPr id="401" name="Line 1210">
          <a:extLst>
            <a:ext uri="{FF2B5EF4-FFF2-40B4-BE49-F238E27FC236}">
              <a16:creationId xmlns:a16="http://schemas.microsoft.com/office/drawing/2014/main" id="{00000000-0008-0000-0000-00003D180200}"/>
            </a:ext>
          </a:extLst>
        </xdr:cNvPr>
        <xdr:cNvSpPr>
          <a:spLocks noChangeShapeType="1"/>
        </xdr:cNvSpPr>
      </xdr:nvSpPr>
      <xdr:spPr bwMode="auto">
        <a:xfrm flipH="1">
          <a:off x="3067050" y="5829300"/>
          <a:ext cx="0" cy="84772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32</xdr:row>
      <xdr:rowOff>9525</xdr:rowOff>
    </xdr:from>
    <xdr:to>
      <xdr:col>34</xdr:col>
      <xdr:colOff>0</xdr:colOff>
      <xdr:row>32</xdr:row>
      <xdr:rowOff>9525</xdr:rowOff>
    </xdr:to>
    <xdr:sp macro="" textlink="">
      <xdr:nvSpPr>
        <xdr:cNvPr id="402" name="Line 1211">
          <a:extLst>
            <a:ext uri="{FF2B5EF4-FFF2-40B4-BE49-F238E27FC236}">
              <a16:creationId xmlns:a16="http://schemas.microsoft.com/office/drawing/2014/main" id="{00000000-0008-0000-0000-00003E180200}"/>
            </a:ext>
          </a:extLst>
        </xdr:cNvPr>
        <xdr:cNvSpPr>
          <a:spLocks noChangeShapeType="1"/>
        </xdr:cNvSpPr>
      </xdr:nvSpPr>
      <xdr:spPr bwMode="auto">
        <a:xfrm>
          <a:off x="1714500" y="6019800"/>
          <a:ext cx="259080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33</xdr:row>
      <xdr:rowOff>0</xdr:rowOff>
    </xdr:from>
    <xdr:to>
      <xdr:col>34</xdr:col>
      <xdr:colOff>0</xdr:colOff>
      <xdr:row>33</xdr:row>
      <xdr:rowOff>0</xdr:rowOff>
    </xdr:to>
    <xdr:sp macro="" textlink="">
      <xdr:nvSpPr>
        <xdr:cNvPr id="403" name="Line 1212">
          <a:extLst>
            <a:ext uri="{FF2B5EF4-FFF2-40B4-BE49-F238E27FC236}">
              <a16:creationId xmlns:a16="http://schemas.microsoft.com/office/drawing/2014/main" id="{00000000-0008-0000-0000-00003F180200}"/>
            </a:ext>
          </a:extLst>
        </xdr:cNvPr>
        <xdr:cNvSpPr>
          <a:spLocks noChangeShapeType="1"/>
        </xdr:cNvSpPr>
      </xdr:nvSpPr>
      <xdr:spPr bwMode="auto">
        <a:xfrm>
          <a:off x="1714500" y="6181725"/>
          <a:ext cx="259080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34</xdr:row>
      <xdr:rowOff>0</xdr:rowOff>
    </xdr:from>
    <xdr:to>
      <xdr:col>34</xdr:col>
      <xdr:colOff>0</xdr:colOff>
      <xdr:row>34</xdr:row>
      <xdr:rowOff>0</xdr:rowOff>
    </xdr:to>
    <xdr:sp macro="" textlink="">
      <xdr:nvSpPr>
        <xdr:cNvPr id="404" name="Line 1213">
          <a:extLst>
            <a:ext uri="{FF2B5EF4-FFF2-40B4-BE49-F238E27FC236}">
              <a16:creationId xmlns:a16="http://schemas.microsoft.com/office/drawing/2014/main" id="{00000000-0008-0000-0000-000040180200}"/>
            </a:ext>
          </a:extLst>
        </xdr:cNvPr>
        <xdr:cNvSpPr>
          <a:spLocks noChangeShapeType="1"/>
        </xdr:cNvSpPr>
      </xdr:nvSpPr>
      <xdr:spPr bwMode="auto">
        <a:xfrm>
          <a:off x="1714500" y="6353175"/>
          <a:ext cx="259080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112939</xdr:colOff>
      <xdr:row>35</xdr:row>
      <xdr:rowOff>0</xdr:rowOff>
    </xdr:from>
    <xdr:to>
      <xdr:col>33</xdr:col>
      <xdr:colOff>103414</xdr:colOff>
      <xdr:row>35</xdr:row>
      <xdr:rowOff>0</xdr:rowOff>
    </xdr:to>
    <xdr:sp macro="" textlink="">
      <xdr:nvSpPr>
        <xdr:cNvPr id="405" name="Line 1214">
          <a:extLst>
            <a:ext uri="{FF2B5EF4-FFF2-40B4-BE49-F238E27FC236}">
              <a16:creationId xmlns:a16="http://schemas.microsoft.com/office/drawing/2014/main" id="{00000000-0008-0000-0000-000041180200}"/>
            </a:ext>
          </a:extLst>
        </xdr:cNvPr>
        <xdr:cNvSpPr>
          <a:spLocks noChangeShapeType="1"/>
        </xdr:cNvSpPr>
      </xdr:nvSpPr>
      <xdr:spPr bwMode="auto">
        <a:xfrm>
          <a:off x="1694089" y="6524625"/>
          <a:ext cx="259080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45</xdr:row>
      <xdr:rowOff>0</xdr:rowOff>
    </xdr:from>
    <xdr:to>
      <xdr:col>43</xdr:col>
      <xdr:colOff>104775</xdr:colOff>
      <xdr:row>45</xdr:row>
      <xdr:rowOff>0</xdr:rowOff>
    </xdr:to>
    <xdr:sp macro="" textlink="">
      <xdr:nvSpPr>
        <xdr:cNvPr id="406" name="Line 1215">
          <a:extLst>
            <a:ext uri="{FF2B5EF4-FFF2-40B4-BE49-F238E27FC236}">
              <a16:creationId xmlns:a16="http://schemas.microsoft.com/office/drawing/2014/main" id="{00000000-0008-0000-0000-000042180200}"/>
            </a:ext>
          </a:extLst>
        </xdr:cNvPr>
        <xdr:cNvSpPr>
          <a:spLocks noChangeShapeType="1"/>
        </xdr:cNvSpPr>
      </xdr:nvSpPr>
      <xdr:spPr bwMode="auto">
        <a:xfrm flipV="1">
          <a:off x="1714500" y="8239125"/>
          <a:ext cx="381000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46</xdr:row>
      <xdr:rowOff>0</xdr:rowOff>
    </xdr:from>
    <xdr:to>
      <xdr:col>43</xdr:col>
      <xdr:colOff>104775</xdr:colOff>
      <xdr:row>46</xdr:row>
      <xdr:rowOff>0</xdr:rowOff>
    </xdr:to>
    <xdr:sp macro="" textlink="">
      <xdr:nvSpPr>
        <xdr:cNvPr id="407" name="Line 1216">
          <a:extLst>
            <a:ext uri="{FF2B5EF4-FFF2-40B4-BE49-F238E27FC236}">
              <a16:creationId xmlns:a16="http://schemas.microsoft.com/office/drawing/2014/main" id="{00000000-0008-0000-0000-000043180200}"/>
            </a:ext>
          </a:extLst>
        </xdr:cNvPr>
        <xdr:cNvSpPr>
          <a:spLocks noChangeShapeType="1"/>
        </xdr:cNvSpPr>
      </xdr:nvSpPr>
      <xdr:spPr bwMode="auto">
        <a:xfrm flipV="1">
          <a:off x="1714500" y="8410575"/>
          <a:ext cx="381000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47</xdr:row>
      <xdr:rowOff>0</xdr:rowOff>
    </xdr:from>
    <xdr:to>
      <xdr:col>43</xdr:col>
      <xdr:colOff>104775</xdr:colOff>
      <xdr:row>47</xdr:row>
      <xdr:rowOff>0</xdr:rowOff>
    </xdr:to>
    <xdr:sp macro="" textlink="">
      <xdr:nvSpPr>
        <xdr:cNvPr id="408" name="Line 1217">
          <a:extLst>
            <a:ext uri="{FF2B5EF4-FFF2-40B4-BE49-F238E27FC236}">
              <a16:creationId xmlns:a16="http://schemas.microsoft.com/office/drawing/2014/main" id="{00000000-0008-0000-0000-000044180200}"/>
            </a:ext>
          </a:extLst>
        </xdr:cNvPr>
        <xdr:cNvSpPr>
          <a:spLocks noChangeShapeType="1"/>
        </xdr:cNvSpPr>
      </xdr:nvSpPr>
      <xdr:spPr bwMode="auto">
        <a:xfrm flipV="1">
          <a:off x="1714500" y="8582025"/>
          <a:ext cx="381000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</xdr:colOff>
      <xdr:row>48</xdr:row>
      <xdr:rowOff>9525</xdr:rowOff>
    </xdr:from>
    <xdr:to>
      <xdr:col>43</xdr:col>
      <xdr:colOff>114300</xdr:colOff>
      <xdr:row>48</xdr:row>
      <xdr:rowOff>9525</xdr:rowOff>
    </xdr:to>
    <xdr:sp macro="" textlink="">
      <xdr:nvSpPr>
        <xdr:cNvPr id="409" name="Line 1218">
          <a:extLst>
            <a:ext uri="{FF2B5EF4-FFF2-40B4-BE49-F238E27FC236}">
              <a16:creationId xmlns:a16="http://schemas.microsoft.com/office/drawing/2014/main" id="{00000000-0008-0000-0000-000045180200}"/>
            </a:ext>
          </a:extLst>
        </xdr:cNvPr>
        <xdr:cNvSpPr>
          <a:spLocks noChangeShapeType="1"/>
        </xdr:cNvSpPr>
      </xdr:nvSpPr>
      <xdr:spPr bwMode="auto">
        <a:xfrm flipV="1">
          <a:off x="1724025" y="8763000"/>
          <a:ext cx="381000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49</xdr:row>
      <xdr:rowOff>0</xdr:rowOff>
    </xdr:from>
    <xdr:to>
      <xdr:col>43</xdr:col>
      <xdr:colOff>104775</xdr:colOff>
      <xdr:row>49</xdr:row>
      <xdr:rowOff>0</xdr:rowOff>
    </xdr:to>
    <xdr:sp macro="" textlink="">
      <xdr:nvSpPr>
        <xdr:cNvPr id="410" name="Line 1219">
          <a:extLst>
            <a:ext uri="{FF2B5EF4-FFF2-40B4-BE49-F238E27FC236}">
              <a16:creationId xmlns:a16="http://schemas.microsoft.com/office/drawing/2014/main" id="{00000000-0008-0000-0000-000046180200}"/>
            </a:ext>
          </a:extLst>
        </xdr:cNvPr>
        <xdr:cNvSpPr>
          <a:spLocks noChangeShapeType="1"/>
        </xdr:cNvSpPr>
      </xdr:nvSpPr>
      <xdr:spPr bwMode="auto">
        <a:xfrm flipV="1">
          <a:off x="1714500" y="8924925"/>
          <a:ext cx="381000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</xdr:colOff>
      <xdr:row>50</xdr:row>
      <xdr:rowOff>9525</xdr:rowOff>
    </xdr:from>
    <xdr:to>
      <xdr:col>43</xdr:col>
      <xdr:colOff>114300</xdr:colOff>
      <xdr:row>50</xdr:row>
      <xdr:rowOff>9525</xdr:rowOff>
    </xdr:to>
    <xdr:sp macro="" textlink="">
      <xdr:nvSpPr>
        <xdr:cNvPr id="411" name="Line 1220">
          <a:extLst>
            <a:ext uri="{FF2B5EF4-FFF2-40B4-BE49-F238E27FC236}">
              <a16:creationId xmlns:a16="http://schemas.microsoft.com/office/drawing/2014/main" id="{00000000-0008-0000-0000-000047180200}"/>
            </a:ext>
          </a:extLst>
        </xdr:cNvPr>
        <xdr:cNvSpPr>
          <a:spLocks noChangeShapeType="1"/>
        </xdr:cNvSpPr>
      </xdr:nvSpPr>
      <xdr:spPr bwMode="auto">
        <a:xfrm flipV="1">
          <a:off x="1724025" y="9105900"/>
          <a:ext cx="381000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114300</xdr:colOff>
      <xdr:row>37</xdr:row>
      <xdr:rowOff>85725</xdr:rowOff>
    </xdr:from>
    <xdr:to>
      <xdr:col>63</xdr:col>
      <xdr:colOff>114300</xdr:colOff>
      <xdr:row>38</xdr:row>
      <xdr:rowOff>0</xdr:rowOff>
    </xdr:to>
    <xdr:grpSp>
      <xdr:nvGrpSpPr>
        <xdr:cNvPr id="423" name="Group 1423">
          <a:extLst>
            <a:ext uri="{FF2B5EF4-FFF2-40B4-BE49-F238E27FC236}">
              <a16:creationId xmlns:a16="http://schemas.microsoft.com/office/drawing/2014/main" id="{00000000-0008-0000-0000-0000D6180200}"/>
            </a:ext>
          </a:extLst>
        </xdr:cNvPr>
        <xdr:cNvGrpSpPr>
          <a:grpSpLocks/>
        </xdr:cNvGrpSpPr>
      </xdr:nvGrpSpPr>
      <xdr:grpSpPr bwMode="auto">
        <a:xfrm>
          <a:off x="7588352" y="6399878"/>
          <a:ext cx="368710" cy="83267"/>
          <a:chOff x="746" y="410"/>
          <a:chExt cx="39" cy="9"/>
        </a:xfrm>
      </xdr:grpSpPr>
      <xdr:sp macro="" textlink="">
        <xdr:nvSpPr>
          <xdr:cNvPr id="424" name="Line 1424">
            <a:extLst>
              <a:ext uri="{FF2B5EF4-FFF2-40B4-BE49-F238E27FC236}">
                <a16:creationId xmlns:a16="http://schemas.microsoft.com/office/drawing/2014/main" id="{00000000-0008-0000-0000-00000F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5" name="Line 1425">
            <a:extLst>
              <a:ext uri="{FF2B5EF4-FFF2-40B4-BE49-F238E27FC236}">
                <a16:creationId xmlns:a16="http://schemas.microsoft.com/office/drawing/2014/main" id="{00000000-0008-0000-0000-000010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60</xdr:col>
      <xdr:colOff>114300</xdr:colOff>
      <xdr:row>38</xdr:row>
      <xdr:rowOff>85725</xdr:rowOff>
    </xdr:from>
    <xdr:to>
      <xdr:col>63</xdr:col>
      <xdr:colOff>114300</xdr:colOff>
      <xdr:row>39</xdr:row>
      <xdr:rowOff>0</xdr:rowOff>
    </xdr:to>
    <xdr:grpSp>
      <xdr:nvGrpSpPr>
        <xdr:cNvPr id="426" name="Group 1426">
          <a:extLst>
            <a:ext uri="{FF2B5EF4-FFF2-40B4-BE49-F238E27FC236}">
              <a16:creationId xmlns:a16="http://schemas.microsoft.com/office/drawing/2014/main" id="{00000000-0008-0000-0000-0000D7180200}"/>
            </a:ext>
          </a:extLst>
        </xdr:cNvPr>
        <xdr:cNvGrpSpPr>
          <a:grpSpLocks/>
        </xdr:cNvGrpSpPr>
      </xdr:nvGrpSpPr>
      <xdr:grpSpPr bwMode="auto">
        <a:xfrm>
          <a:off x="7588352" y="6568870"/>
          <a:ext cx="368710" cy="83267"/>
          <a:chOff x="746" y="410"/>
          <a:chExt cx="39" cy="9"/>
        </a:xfrm>
      </xdr:grpSpPr>
      <xdr:sp macro="" textlink="">
        <xdr:nvSpPr>
          <xdr:cNvPr id="427" name="Line 1427">
            <a:extLst>
              <a:ext uri="{FF2B5EF4-FFF2-40B4-BE49-F238E27FC236}">
                <a16:creationId xmlns:a16="http://schemas.microsoft.com/office/drawing/2014/main" id="{00000000-0008-0000-0000-00000D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8" name="Line 1428">
            <a:extLst>
              <a:ext uri="{FF2B5EF4-FFF2-40B4-BE49-F238E27FC236}">
                <a16:creationId xmlns:a16="http://schemas.microsoft.com/office/drawing/2014/main" id="{00000000-0008-0000-0000-00000E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60</xdr:col>
      <xdr:colOff>114300</xdr:colOff>
      <xdr:row>39</xdr:row>
      <xdr:rowOff>95250</xdr:rowOff>
    </xdr:from>
    <xdr:to>
      <xdr:col>63</xdr:col>
      <xdr:colOff>114300</xdr:colOff>
      <xdr:row>40</xdr:row>
      <xdr:rowOff>9525</xdr:rowOff>
    </xdr:to>
    <xdr:grpSp>
      <xdr:nvGrpSpPr>
        <xdr:cNvPr id="429" name="Group 1429">
          <a:extLst>
            <a:ext uri="{FF2B5EF4-FFF2-40B4-BE49-F238E27FC236}">
              <a16:creationId xmlns:a16="http://schemas.microsoft.com/office/drawing/2014/main" id="{00000000-0008-0000-0000-0000D8180200}"/>
            </a:ext>
          </a:extLst>
        </xdr:cNvPr>
        <xdr:cNvGrpSpPr>
          <a:grpSpLocks/>
        </xdr:cNvGrpSpPr>
      </xdr:nvGrpSpPr>
      <xdr:grpSpPr bwMode="auto">
        <a:xfrm>
          <a:off x="7588352" y="6747387"/>
          <a:ext cx="368710" cy="83267"/>
          <a:chOff x="746" y="410"/>
          <a:chExt cx="39" cy="9"/>
        </a:xfrm>
      </xdr:grpSpPr>
      <xdr:sp macro="" textlink="">
        <xdr:nvSpPr>
          <xdr:cNvPr id="430" name="Line 1430">
            <a:extLst>
              <a:ext uri="{FF2B5EF4-FFF2-40B4-BE49-F238E27FC236}">
                <a16:creationId xmlns:a16="http://schemas.microsoft.com/office/drawing/2014/main" id="{00000000-0008-0000-0000-00000B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1" name="Line 1431">
            <a:extLst>
              <a:ext uri="{FF2B5EF4-FFF2-40B4-BE49-F238E27FC236}">
                <a16:creationId xmlns:a16="http://schemas.microsoft.com/office/drawing/2014/main" id="{00000000-0008-0000-0000-00000C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60</xdr:col>
      <xdr:colOff>114300</xdr:colOff>
      <xdr:row>40</xdr:row>
      <xdr:rowOff>57150</xdr:rowOff>
    </xdr:from>
    <xdr:to>
      <xdr:col>63</xdr:col>
      <xdr:colOff>114300</xdr:colOff>
      <xdr:row>40</xdr:row>
      <xdr:rowOff>142875</xdr:rowOff>
    </xdr:to>
    <xdr:grpSp>
      <xdr:nvGrpSpPr>
        <xdr:cNvPr id="432" name="Group 1432">
          <a:extLst>
            <a:ext uri="{FF2B5EF4-FFF2-40B4-BE49-F238E27FC236}">
              <a16:creationId xmlns:a16="http://schemas.microsoft.com/office/drawing/2014/main" id="{00000000-0008-0000-0000-0000D9180200}"/>
            </a:ext>
          </a:extLst>
        </xdr:cNvPr>
        <xdr:cNvGrpSpPr>
          <a:grpSpLocks/>
        </xdr:cNvGrpSpPr>
      </xdr:nvGrpSpPr>
      <xdr:grpSpPr bwMode="auto">
        <a:xfrm>
          <a:off x="7588352" y="6878279"/>
          <a:ext cx="368710" cy="85725"/>
          <a:chOff x="746" y="410"/>
          <a:chExt cx="39" cy="9"/>
        </a:xfrm>
      </xdr:grpSpPr>
      <xdr:sp macro="" textlink="">
        <xdr:nvSpPr>
          <xdr:cNvPr id="433" name="Line 1433">
            <a:extLst>
              <a:ext uri="{FF2B5EF4-FFF2-40B4-BE49-F238E27FC236}">
                <a16:creationId xmlns:a16="http://schemas.microsoft.com/office/drawing/2014/main" id="{00000000-0008-0000-0000-000009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4" name="Line 1434">
            <a:extLst>
              <a:ext uri="{FF2B5EF4-FFF2-40B4-BE49-F238E27FC236}">
                <a16:creationId xmlns:a16="http://schemas.microsoft.com/office/drawing/2014/main" id="{00000000-0008-0000-0000-00000A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57</xdr:col>
      <xdr:colOff>104775</xdr:colOff>
      <xdr:row>38</xdr:row>
      <xdr:rowOff>19050</xdr:rowOff>
    </xdr:from>
    <xdr:to>
      <xdr:col>59</xdr:col>
      <xdr:colOff>95250</xdr:colOff>
      <xdr:row>39</xdr:row>
      <xdr:rowOff>9525</xdr:rowOff>
    </xdr:to>
    <xdr:sp macro="" textlink="">
      <xdr:nvSpPr>
        <xdr:cNvPr id="438" name="Text Box 1438">
          <a:extLst>
            <a:ext uri="{FF2B5EF4-FFF2-40B4-BE49-F238E27FC236}">
              <a16:creationId xmlns:a16="http://schemas.microsoft.com/office/drawing/2014/main" id="{00000000-0008-0000-0000-00009E210100}"/>
            </a:ext>
          </a:extLst>
        </xdr:cNvPr>
        <xdr:cNvSpPr txBox="1">
          <a:spLocks noChangeArrowheads="1"/>
        </xdr:cNvSpPr>
      </xdr:nvSpPr>
      <xdr:spPr bwMode="auto">
        <a:xfrm>
          <a:off x="7258050" y="7058025"/>
          <a:ext cx="2381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57</xdr:col>
      <xdr:colOff>104775</xdr:colOff>
      <xdr:row>39</xdr:row>
      <xdr:rowOff>9525</xdr:rowOff>
    </xdr:from>
    <xdr:to>
      <xdr:col>59</xdr:col>
      <xdr:colOff>95250</xdr:colOff>
      <xdr:row>40</xdr:row>
      <xdr:rowOff>0</xdr:rowOff>
    </xdr:to>
    <xdr:sp macro="" textlink="">
      <xdr:nvSpPr>
        <xdr:cNvPr id="439" name="Text Box 1439">
          <a:extLst>
            <a:ext uri="{FF2B5EF4-FFF2-40B4-BE49-F238E27FC236}">
              <a16:creationId xmlns:a16="http://schemas.microsoft.com/office/drawing/2014/main" id="{00000000-0008-0000-0000-00009F210100}"/>
            </a:ext>
          </a:extLst>
        </xdr:cNvPr>
        <xdr:cNvSpPr txBox="1">
          <a:spLocks noChangeArrowheads="1"/>
        </xdr:cNvSpPr>
      </xdr:nvSpPr>
      <xdr:spPr bwMode="auto">
        <a:xfrm>
          <a:off x="7258050" y="7219950"/>
          <a:ext cx="2381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57</xdr:col>
      <xdr:colOff>104775</xdr:colOff>
      <xdr:row>40</xdr:row>
      <xdr:rowOff>9525</xdr:rowOff>
    </xdr:from>
    <xdr:to>
      <xdr:col>59</xdr:col>
      <xdr:colOff>95250</xdr:colOff>
      <xdr:row>41</xdr:row>
      <xdr:rowOff>0</xdr:rowOff>
    </xdr:to>
    <xdr:sp macro="" textlink="">
      <xdr:nvSpPr>
        <xdr:cNvPr id="440" name="Text Box 1440">
          <a:extLst>
            <a:ext uri="{FF2B5EF4-FFF2-40B4-BE49-F238E27FC236}">
              <a16:creationId xmlns:a16="http://schemas.microsoft.com/office/drawing/2014/main" id="{00000000-0008-0000-0000-0000A0210100}"/>
            </a:ext>
          </a:extLst>
        </xdr:cNvPr>
        <xdr:cNvSpPr txBox="1">
          <a:spLocks noChangeArrowheads="1"/>
        </xdr:cNvSpPr>
      </xdr:nvSpPr>
      <xdr:spPr bwMode="auto">
        <a:xfrm>
          <a:off x="7258050" y="7391400"/>
          <a:ext cx="2381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25</xdr:col>
      <xdr:colOff>0</xdr:colOff>
      <xdr:row>39</xdr:row>
      <xdr:rowOff>76200</xdr:rowOff>
    </xdr:from>
    <xdr:to>
      <xdr:col>28</xdr:col>
      <xdr:colOff>0</xdr:colOff>
      <xdr:row>39</xdr:row>
      <xdr:rowOff>161925</xdr:rowOff>
    </xdr:to>
    <xdr:grpSp>
      <xdr:nvGrpSpPr>
        <xdr:cNvPr id="459" name="Group 1521">
          <a:extLst>
            <a:ext uri="{FF2B5EF4-FFF2-40B4-BE49-F238E27FC236}">
              <a16:creationId xmlns:a16="http://schemas.microsoft.com/office/drawing/2014/main" id="{00000000-0008-0000-0000-000014190200}"/>
            </a:ext>
          </a:extLst>
        </xdr:cNvPr>
        <xdr:cNvGrpSpPr>
          <a:grpSpLocks/>
        </xdr:cNvGrpSpPr>
      </xdr:nvGrpSpPr>
      <xdr:grpSpPr bwMode="auto">
        <a:xfrm>
          <a:off x="3172440" y="6728337"/>
          <a:ext cx="368709" cy="85725"/>
          <a:chOff x="746" y="410"/>
          <a:chExt cx="39" cy="9"/>
        </a:xfrm>
      </xdr:grpSpPr>
      <xdr:sp macro="" textlink="">
        <xdr:nvSpPr>
          <xdr:cNvPr id="460" name="Line 1522">
            <a:extLst>
              <a:ext uri="{FF2B5EF4-FFF2-40B4-BE49-F238E27FC236}">
                <a16:creationId xmlns:a16="http://schemas.microsoft.com/office/drawing/2014/main" id="{00000000-0008-0000-0000-0000EB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1" name="Line 1523">
            <a:extLst>
              <a:ext uri="{FF2B5EF4-FFF2-40B4-BE49-F238E27FC236}">
                <a16:creationId xmlns:a16="http://schemas.microsoft.com/office/drawing/2014/main" id="{00000000-0008-0000-0000-0000EC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38</xdr:col>
      <xdr:colOff>0</xdr:colOff>
      <xdr:row>39</xdr:row>
      <xdr:rowOff>85725</xdr:rowOff>
    </xdr:from>
    <xdr:to>
      <xdr:col>41</xdr:col>
      <xdr:colOff>0</xdr:colOff>
      <xdr:row>40</xdr:row>
      <xdr:rowOff>0</xdr:rowOff>
    </xdr:to>
    <xdr:grpSp>
      <xdr:nvGrpSpPr>
        <xdr:cNvPr id="462" name="Group 1524">
          <a:extLst>
            <a:ext uri="{FF2B5EF4-FFF2-40B4-BE49-F238E27FC236}">
              <a16:creationId xmlns:a16="http://schemas.microsoft.com/office/drawing/2014/main" id="{00000000-0008-0000-0000-000015190200}"/>
            </a:ext>
          </a:extLst>
        </xdr:cNvPr>
        <xdr:cNvGrpSpPr>
          <a:grpSpLocks/>
        </xdr:cNvGrpSpPr>
      </xdr:nvGrpSpPr>
      <xdr:grpSpPr bwMode="auto">
        <a:xfrm>
          <a:off x="4770181" y="6737862"/>
          <a:ext cx="368710" cy="83267"/>
          <a:chOff x="746" y="410"/>
          <a:chExt cx="39" cy="9"/>
        </a:xfrm>
      </xdr:grpSpPr>
      <xdr:sp macro="" textlink="">
        <xdr:nvSpPr>
          <xdr:cNvPr id="463" name="Line 1525">
            <a:extLst>
              <a:ext uri="{FF2B5EF4-FFF2-40B4-BE49-F238E27FC236}">
                <a16:creationId xmlns:a16="http://schemas.microsoft.com/office/drawing/2014/main" id="{00000000-0008-0000-0000-0000E9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4" name="Line 1526">
            <a:extLst>
              <a:ext uri="{FF2B5EF4-FFF2-40B4-BE49-F238E27FC236}">
                <a16:creationId xmlns:a16="http://schemas.microsoft.com/office/drawing/2014/main" id="{00000000-0008-0000-0000-0000EA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28</xdr:col>
      <xdr:colOff>0</xdr:colOff>
      <xdr:row>39</xdr:row>
      <xdr:rowOff>85725</xdr:rowOff>
    </xdr:from>
    <xdr:to>
      <xdr:col>31</xdr:col>
      <xdr:colOff>0</xdr:colOff>
      <xdr:row>40</xdr:row>
      <xdr:rowOff>0</xdr:rowOff>
    </xdr:to>
    <xdr:grpSp>
      <xdr:nvGrpSpPr>
        <xdr:cNvPr id="465" name="Group 1527">
          <a:extLst>
            <a:ext uri="{FF2B5EF4-FFF2-40B4-BE49-F238E27FC236}">
              <a16:creationId xmlns:a16="http://schemas.microsoft.com/office/drawing/2014/main" id="{00000000-0008-0000-0000-000016190200}"/>
            </a:ext>
          </a:extLst>
        </xdr:cNvPr>
        <xdr:cNvGrpSpPr>
          <a:grpSpLocks/>
        </xdr:cNvGrpSpPr>
      </xdr:nvGrpSpPr>
      <xdr:grpSpPr bwMode="auto">
        <a:xfrm>
          <a:off x="3541149" y="6737862"/>
          <a:ext cx="368710" cy="83267"/>
          <a:chOff x="746" y="410"/>
          <a:chExt cx="39" cy="9"/>
        </a:xfrm>
      </xdr:grpSpPr>
      <xdr:sp macro="" textlink="">
        <xdr:nvSpPr>
          <xdr:cNvPr id="466" name="Line 1528">
            <a:extLst>
              <a:ext uri="{FF2B5EF4-FFF2-40B4-BE49-F238E27FC236}">
                <a16:creationId xmlns:a16="http://schemas.microsoft.com/office/drawing/2014/main" id="{00000000-0008-0000-0000-0000E7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7" name="Line 1529">
            <a:extLst>
              <a:ext uri="{FF2B5EF4-FFF2-40B4-BE49-F238E27FC236}">
                <a16:creationId xmlns:a16="http://schemas.microsoft.com/office/drawing/2014/main" id="{00000000-0008-0000-0000-0000E8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35</xdr:col>
      <xdr:colOff>0</xdr:colOff>
      <xdr:row>39</xdr:row>
      <xdr:rowOff>85725</xdr:rowOff>
    </xdr:from>
    <xdr:to>
      <xdr:col>38</xdr:col>
      <xdr:colOff>0</xdr:colOff>
      <xdr:row>40</xdr:row>
      <xdr:rowOff>0</xdr:rowOff>
    </xdr:to>
    <xdr:grpSp>
      <xdr:nvGrpSpPr>
        <xdr:cNvPr id="468" name="Group 1530">
          <a:extLst>
            <a:ext uri="{FF2B5EF4-FFF2-40B4-BE49-F238E27FC236}">
              <a16:creationId xmlns:a16="http://schemas.microsoft.com/office/drawing/2014/main" id="{00000000-0008-0000-0000-000017190200}"/>
            </a:ext>
          </a:extLst>
        </xdr:cNvPr>
        <xdr:cNvGrpSpPr>
          <a:grpSpLocks/>
        </xdr:cNvGrpSpPr>
      </xdr:nvGrpSpPr>
      <xdr:grpSpPr bwMode="auto">
        <a:xfrm>
          <a:off x="4401472" y="6737862"/>
          <a:ext cx="368709" cy="83267"/>
          <a:chOff x="746" y="410"/>
          <a:chExt cx="39" cy="9"/>
        </a:xfrm>
      </xdr:grpSpPr>
      <xdr:sp macro="" textlink="">
        <xdr:nvSpPr>
          <xdr:cNvPr id="469" name="Line 1531">
            <a:extLst>
              <a:ext uri="{FF2B5EF4-FFF2-40B4-BE49-F238E27FC236}">
                <a16:creationId xmlns:a16="http://schemas.microsoft.com/office/drawing/2014/main" id="{00000000-0008-0000-0000-0000E5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" name="Line 1532">
            <a:extLst>
              <a:ext uri="{FF2B5EF4-FFF2-40B4-BE49-F238E27FC236}">
                <a16:creationId xmlns:a16="http://schemas.microsoft.com/office/drawing/2014/main" id="{00000000-0008-0000-0000-0000E6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40</xdr:row>
      <xdr:rowOff>76200</xdr:rowOff>
    </xdr:from>
    <xdr:to>
      <xdr:col>28</xdr:col>
      <xdr:colOff>0</xdr:colOff>
      <xdr:row>40</xdr:row>
      <xdr:rowOff>161925</xdr:rowOff>
    </xdr:to>
    <xdr:grpSp>
      <xdr:nvGrpSpPr>
        <xdr:cNvPr id="471" name="Group 1533">
          <a:extLst>
            <a:ext uri="{FF2B5EF4-FFF2-40B4-BE49-F238E27FC236}">
              <a16:creationId xmlns:a16="http://schemas.microsoft.com/office/drawing/2014/main" id="{00000000-0008-0000-0000-000018190200}"/>
            </a:ext>
          </a:extLst>
        </xdr:cNvPr>
        <xdr:cNvGrpSpPr>
          <a:grpSpLocks/>
        </xdr:cNvGrpSpPr>
      </xdr:nvGrpSpPr>
      <xdr:grpSpPr bwMode="auto">
        <a:xfrm>
          <a:off x="3172440" y="6897329"/>
          <a:ext cx="368709" cy="85725"/>
          <a:chOff x="746" y="410"/>
          <a:chExt cx="39" cy="9"/>
        </a:xfrm>
      </xdr:grpSpPr>
      <xdr:sp macro="" textlink="">
        <xdr:nvSpPr>
          <xdr:cNvPr id="472" name="Line 1534">
            <a:extLst>
              <a:ext uri="{FF2B5EF4-FFF2-40B4-BE49-F238E27FC236}">
                <a16:creationId xmlns:a16="http://schemas.microsoft.com/office/drawing/2014/main" id="{00000000-0008-0000-0000-0000E3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3" name="Line 1535">
            <a:extLst>
              <a:ext uri="{FF2B5EF4-FFF2-40B4-BE49-F238E27FC236}">
                <a16:creationId xmlns:a16="http://schemas.microsoft.com/office/drawing/2014/main" id="{00000000-0008-0000-0000-0000E4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38</xdr:col>
      <xdr:colOff>0</xdr:colOff>
      <xdr:row>40</xdr:row>
      <xdr:rowOff>85725</xdr:rowOff>
    </xdr:from>
    <xdr:to>
      <xdr:col>41</xdr:col>
      <xdr:colOff>0</xdr:colOff>
      <xdr:row>41</xdr:row>
      <xdr:rowOff>0</xdr:rowOff>
    </xdr:to>
    <xdr:grpSp>
      <xdr:nvGrpSpPr>
        <xdr:cNvPr id="474" name="Group 1536">
          <a:extLst>
            <a:ext uri="{FF2B5EF4-FFF2-40B4-BE49-F238E27FC236}">
              <a16:creationId xmlns:a16="http://schemas.microsoft.com/office/drawing/2014/main" id="{00000000-0008-0000-0000-000019190200}"/>
            </a:ext>
          </a:extLst>
        </xdr:cNvPr>
        <xdr:cNvGrpSpPr>
          <a:grpSpLocks/>
        </xdr:cNvGrpSpPr>
      </xdr:nvGrpSpPr>
      <xdr:grpSpPr bwMode="auto">
        <a:xfrm>
          <a:off x="4770181" y="6906854"/>
          <a:ext cx="368710" cy="83267"/>
          <a:chOff x="746" y="410"/>
          <a:chExt cx="39" cy="9"/>
        </a:xfrm>
      </xdr:grpSpPr>
      <xdr:sp macro="" textlink="">
        <xdr:nvSpPr>
          <xdr:cNvPr id="475" name="Line 1537">
            <a:extLst>
              <a:ext uri="{FF2B5EF4-FFF2-40B4-BE49-F238E27FC236}">
                <a16:creationId xmlns:a16="http://schemas.microsoft.com/office/drawing/2014/main" id="{00000000-0008-0000-0000-0000E1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6" name="Line 1538">
            <a:extLst>
              <a:ext uri="{FF2B5EF4-FFF2-40B4-BE49-F238E27FC236}">
                <a16:creationId xmlns:a16="http://schemas.microsoft.com/office/drawing/2014/main" id="{00000000-0008-0000-0000-0000E2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28</xdr:col>
      <xdr:colOff>0</xdr:colOff>
      <xdr:row>40</xdr:row>
      <xdr:rowOff>85725</xdr:rowOff>
    </xdr:from>
    <xdr:to>
      <xdr:col>31</xdr:col>
      <xdr:colOff>0</xdr:colOff>
      <xdr:row>41</xdr:row>
      <xdr:rowOff>0</xdr:rowOff>
    </xdr:to>
    <xdr:grpSp>
      <xdr:nvGrpSpPr>
        <xdr:cNvPr id="477" name="Group 1539">
          <a:extLst>
            <a:ext uri="{FF2B5EF4-FFF2-40B4-BE49-F238E27FC236}">
              <a16:creationId xmlns:a16="http://schemas.microsoft.com/office/drawing/2014/main" id="{00000000-0008-0000-0000-00001A190200}"/>
            </a:ext>
          </a:extLst>
        </xdr:cNvPr>
        <xdr:cNvGrpSpPr>
          <a:grpSpLocks/>
        </xdr:cNvGrpSpPr>
      </xdr:nvGrpSpPr>
      <xdr:grpSpPr bwMode="auto">
        <a:xfrm>
          <a:off x="3541149" y="6906854"/>
          <a:ext cx="368710" cy="83267"/>
          <a:chOff x="746" y="410"/>
          <a:chExt cx="39" cy="9"/>
        </a:xfrm>
      </xdr:grpSpPr>
      <xdr:sp macro="" textlink="">
        <xdr:nvSpPr>
          <xdr:cNvPr id="478" name="Line 1540">
            <a:extLst>
              <a:ext uri="{FF2B5EF4-FFF2-40B4-BE49-F238E27FC236}">
                <a16:creationId xmlns:a16="http://schemas.microsoft.com/office/drawing/2014/main" id="{00000000-0008-0000-0000-0000DF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9" name="Line 1541">
            <a:extLst>
              <a:ext uri="{FF2B5EF4-FFF2-40B4-BE49-F238E27FC236}">
                <a16:creationId xmlns:a16="http://schemas.microsoft.com/office/drawing/2014/main" id="{00000000-0008-0000-0000-0000E0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35</xdr:col>
      <xdr:colOff>0</xdr:colOff>
      <xdr:row>40</xdr:row>
      <xdr:rowOff>85725</xdr:rowOff>
    </xdr:from>
    <xdr:to>
      <xdr:col>38</xdr:col>
      <xdr:colOff>0</xdr:colOff>
      <xdr:row>41</xdr:row>
      <xdr:rowOff>0</xdr:rowOff>
    </xdr:to>
    <xdr:grpSp>
      <xdr:nvGrpSpPr>
        <xdr:cNvPr id="480" name="Group 1542">
          <a:extLst>
            <a:ext uri="{FF2B5EF4-FFF2-40B4-BE49-F238E27FC236}">
              <a16:creationId xmlns:a16="http://schemas.microsoft.com/office/drawing/2014/main" id="{00000000-0008-0000-0000-00001B190200}"/>
            </a:ext>
          </a:extLst>
        </xdr:cNvPr>
        <xdr:cNvGrpSpPr>
          <a:grpSpLocks/>
        </xdr:cNvGrpSpPr>
      </xdr:nvGrpSpPr>
      <xdr:grpSpPr bwMode="auto">
        <a:xfrm>
          <a:off x="4401472" y="6906854"/>
          <a:ext cx="368709" cy="83267"/>
          <a:chOff x="746" y="410"/>
          <a:chExt cx="39" cy="9"/>
        </a:xfrm>
      </xdr:grpSpPr>
      <xdr:sp macro="" textlink="">
        <xdr:nvSpPr>
          <xdr:cNvPr id="481" name="Line 1543">
            <a:extLst>
              <a:ext uri="{FF2B5EF4-FFF2-40B4-BE49-F238E27FC236}">
                <a16:creationId xmlns:a16="http://schemas.microsoft.com/office/drawing/2014/main" id="{00000000-0008-0000-0000-0000DD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2" name="Line 1544">
            <a:extLst>
              <a:ext uri="{FF2B5EF4-FFF2-40B4-BE49-F238E27FC236}">
                <a16:creationId xmlns:a16="http://schemas.microsoft.com/office/drawing/2014/main" id="{00000000-0008-0000-0000-0000DE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41</xdr:row>
      <xdr:rowOff>76200</xdr:rowOff>
    </xdr:from>
    <xdr:to>
      <xdr:col>28</xdr:col>
      <xdr:colOff>0</xdr:colOff>
      <xdr:row>41</xdr:row>
      <xdr:rowOff>161925</xdr:rowOff>
    </xdr:to>
    <xdr:grpSp>
      <xdr:nvGrpSpPr>
        <xdr:cNvPr id="483" name="Group 1545">
          <a:extLst>
            <a:ext uri="{FF2B5EF4-FFF2-40B4-BE49-F238E27FC236}">
              <a16:creationId xmlns:a16="http://schemas.microsoft.com/office/drawing/2014/main" id="{00000000-0008-0000-0000-00001C190200}"/>
            </a:ext>
          </a:extLst>
        </xdr:cNvPr>
        <xdr:cNvGrpSpPr>
          <a:grpSpLocks/>
        </xdr:cNvGrpSpPr>
      </xdr:nvGrpSpPr>
      <xdr:grpSpPr bwMode="auto">
        <a:xfrm>
          <a:off x="3172440" y="7066321"/>
          <a:ext cx="368709" cy="85725"/>
          <a:chOff x="746" y="410"/>
          <a:chExt cx="39" cy="9"/>
        </a:xfrm>
      </xdr:grpSpPr>
      <xdr:sp macro="" textlink="">
        <xdr:nvSpPr>
          <xdr:cNvPr id="484" name="Line 1546">
            <a:extLst>
              <a:ext uri="{FF2B5EF4-FFF2-40B4-BE49-F238E27FC236}">
                <a16:creationId xmlns:a16="http://schemas.microsoft.com/office/drawing/2014/main" id="{00000000-0008-0000-0000-0000DB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" name="Line 1547">
            <a:extLst>
              <a:ext uri="{FF2B5EF4-FFF2-40B4-BE49-F238E27FC236}">
                <a16:creationId xmlns:a16="http://schemas.microsoft.com/office/drawing/2014/main" id="{00000000-0008-0000-0000-0000DC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38</xdr:col>
      <xdr:colOff>0</xdr:colOff>
      <xdr:row>41</xdr:row>
      <xdr:rowOff>85725</xdr:rowOff>
    </xdr:from>
    <xdr:to>
      <xdr:col>41</xdr:col>
      <xdr:colOff>0</xdr:colOff>
      <xdr:row>42</xdr:row>
      <xdr:rowOff>0</xdr:rowOff>
    </xdr:to>
    <xdr:grpSp>
      <xdr:nvGrpSpPr>
        <xdr:cNvPr id="486" name="Group 1548">
          <a:extLst>
            <a:ext uri="{FF2B5EF4-FFF2-40B4-BE49-F238E27FC236}">
              <a16:creationId xmlns:a16="http://schemas.microsoft.com/office/drawing/2014/main" id="{00000000-0008-0000-0000-00001D190200}"/>
            </a:ext>
          </a:extLst>
        </xdr:cNvPr>
        <xdr:cNvGrpSpPr>
          <a:grpSpLocks/>
        </xdr:cNvGrpSpPr>
      </xdr:nvGrpSpPr>
      <xdr:grpSpPr bwMode="auto">
        <a:xfrm>
          <a:off x="4770181" y="7075846"/>
          <a:ext cx="368710" cy="83267"/>
          <a:chOff x="746" y="410"/>
          <a:chExt cx="39" cy="9"/>
        </a:xfrm>
      </xdr:grpSpPr>
      <xdr:sp macro="" textlink="">
        <xdr:nvSpPr>
          <xdr:cNvPr id="487" name="Line 1549">
            <a:extLst>
              <a:ext uri="{FF2B5EF4-FFF2-40B4-BE49-F238E27FC236}">
                <a16:creationId xmlns:a16="http://schemas.microsoft.com/office/drawing/2014/main" id="{00000000-0008-0000-0000-0000D9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8" name="Line 1550">
            <a:extLst>
              <a:ext uri="{FF2B5EF4-FFF2-40B4-BE49-F238E27FC236}">
                <a16:creationId xmlns:a16="http://schemas.microsoft.com/office/drawing/2014/main" id="{00000000-0008-0000-0000-0000DA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28</xdr:col>
      <xdr:colOff>0</xdr:colOff>
      <xdr:row>41</xdr:row>
      <xdr:rowOff>85725</xdr:rowOff>
    </xdr:from>
    <xdr:to>
      <xdr:col>31</xdr:col>
      <xdr:colOff>0</xdr:colOff>
      <xdr:row>42</xdr:row>
      <xdr:rowOff>0</xdr:rowOff>
    </xdr:to>
    <xdr:grpSp>
      <xdr:nvGrpSpPr>
        <xdr:cNvPr id="489" name="Group 1551">
          <a:extLst>
            <a:ext uri="{FF2B5EF4-FFF2-40B4-BE49-F238E27FC236}">
              <a16:creationId xmlns:a16="http://schemas.microsoft.com/office/drawing/2014/main" id="{00000000-0008-0000-0000-00001E190200}"/>
            </a:ext>
          </a:extLst>
        </xdr:cNvPr>
        <xdr:cNvGrpSpPr>
          <a:grpSpLocks/>
        </xdr:cNvGrpSpPr>
      </xdr:nvGrpSpPr>
      <xdr:grpSpPr bwMode="auto">
        <a:xfrm>
          <a:off x="3541149" y="7075846"/>
          <a:ext cx="368710" cy="83267"/>
          <a:chOff x="746" y="410"/>
          <a:chExt cx="39" cy="9"/>
        </a:xfrm>
      </xdr:grpSpPr>
      <xdr:sp macro="" textlink="">
        <xdr:nvSpPr>
          <xdr:cNvPr id="490" name="Line 1552">
            <a:extLst>
              <a:ext uri="{FF2B5EF4-FFF2-40B4-BE49-F238E27FC236}">
                <a16:creationId xmlns:a16="http://schemas.microsoft.com/office/drawing/2014/main" id="{00000000-0008-0000-0000-0000D7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1" name="Line 1553">
            <a:extLst>
              <a:ext uri="{FF2B5EF4-FFF2-40B4-BE49-F238E27FC236}">
                <a16:creationId xmlns:a16="http://schemas.microsoft.com/office/drawing/2014/main" id="{00000000-0008-0000-0000-0000D8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35</xdr:col>
      <xdr:colOff>0</xdr:colOff>
      <xdr:row>41</xdr:row>
      <xdr:rowOff>85725</xdr:rowOff>
    </xdr:from>
    <xdr:to>
      <xdr:col>38</xdr:col>
      <xdr:colOff>0</xdr:colOff>
      <xdr:row>42</xdr:row>
      <xdr:rowOff>0</xdr:rowOff>
    </xdr:to>
    <xdr:grpSp>
      <xdr:nvGrpSpPr>
        <xdr:cNvPr id="492" name="Group 1554">
          <a:extLst>
            <a:ext uri="{FF2B5EF4-FFF2-40B4-BE49-F238E27FC236}">
              <a16:creationId xmlns:a16="http://schemas.microsoft.com/office/drawing/2014/main" id="{00000000-0008-0000-0000-00001F190200}"/>
            </a:ext>
          </a:extLst>
        </xdr:cNvPr>
        <xdr:cNvGrpSpPr>
          <a:grpSpLocks/>
        </xdr:cNvGrpSpPr>
      </xdr:nvGrpSpPr>
      <xdr:grpSpPr bwMode="auto">
        <a:xfrm>
          <a:off x="4401472" y="7075846"/>
          <a:ext cx="368709" cy="83267"/>
          <a:chOff x="746" y="410"/>
          <a:chExt cx="39" cy="9"/>
        </a:xfrm>
      </xdr:grpSpPr>
      <xdr:sp macro="" textlink="">
        <xdr:nvSpPr>
          <xdr:cNvPr id="493" name="Line 1555">
            <a:extLst>
              <a:ext uri="{FF2B5EF4-FFF2-40B4-BE49-F238E27FC236}">
                <a16:creationId xmlns:a16="http://schemas.microsoft.com/office/drawing/2014/main" id="{00000000-0008-0000-0000-0000D5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4" name="Line 1556">
            <a:extLst>
              <a:ext uri="{FF2B5EF4-FFF2-40B4-BE49-F238E27FC236}">
                <a16:creationId xmlns:a16="http://schemas.microsoft.com/office/drawing/2014/main" id="{00000000-0008-0000-0000-0000D6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42</xdr:row>
      <xdr:rowOff>76200</xdr:rowOff>
    </xdr:from>
    <xdr:to>
      <xdr:col>28</xdr:col>
      <xdr:colOff>0</xdr:colOff>
      <xdr:row>42</xdr:row>
      <xdr:rowOff>161925</xdr:rowOff>
    </xdr:to>
    <xdr:grpSp>
      <xdr:nvGrpSpPr>
        <xdr:cNvPr id="495" name="Group 1557">
          <a:extLst>
            <a:ext uri="{FF2B5EF4-FFF2-40B4-BE49-F238E27FC236}">
              <a16:creationId xmlns:a16="http://schemas.microsoft.com/office/drawing/2014/main" id="{00000000-0008-0000-0000-000020190200}"/>
            </a:ext>
          </a:extLst>
        </xdr:cNvPr>
        <xdr:cNvGrpSpPr>
          <a:grpSpLocks/>
        </xdr:cNvGrpSpPr>
      </xdr:nvGrpSpPr>
      <xdr:grpSpPr bwMode="auto">
        <a:xfrm>
          <a:off x="3172440" y="7235313"/>
          <a:ext cx="368709" cy="85725"/>
          <a:chOff x="746" y="410"/>
          <a:chExt cx="39" cy="9"/>
        </a:xfrm>
      </xdr:grpSpPr>
      <xdr:sp macro="" textlink="">
        <xdr:nvSpPr>
          <xdr:cNvPr id="496" name="Line 1558">
            <a:extLst>
              <a:ext uri="{FF2B5EF4-FFF2-40B4-BE49-F238E27FC236}">
                <a16:creationId xmlns:a16="http://schemas.microsoft.com/office/drawing/2014/main" id="{00000000-0008-0000-0000-0000D3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7" name="Line 1559">
            <a:extLst>
              <a:ext uri="{FF2B5EF4-FFF2-40B4-BE49-F238E27FC236}">
                <a16:creationId xmlns:a16="http://schemas.microsoft.com/office/drawing/2014/main" id="{00000000-0008-0000-0000-0000D4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38</xdr:col>
      <xdr:colOff>0</xdr:colOff>
      <xdr:row>42</xdr:row>
      <xdr:rowOff>85725</xdr:rowOff>
    </xdr:from>
    <xdr:to>
      <xdr:col>41</xdr:col>
      <xdr:colOff>0</xdr:colOff>
      <xdr:row>43</xdr:row>
      <xdr:rowOff>0</xdr:rowOff>
    </xdr:to>
    <xdr:grpSp>
      <xdr:nvGrpSpPr>
        <xdr:cNvPr id="498" name="Group 1560">
          <a:extLst>
            <a:ext uri="{FF2B5EF4-FFF2-40B4-BE49-F238E27FC236}">
              <a16:creationId xmlns:a16="http://schemas.microsoft.com/office/drawing/2014/main" id="{00000000-0008-0000-0000-000021190200}"/>
            </a:ext>
          </a:extLst>
        </xdr:cNvPr>
        <xdr:cNvGrpSpPr>
          <a:grpSpLocks/>
        </xdr:cNvGrpSpPr>
      </xdr:nvGrpSpPr>
      <xdr:grpSpPr bwMode="auto">
        <a:xfrm>
          <a:off x="4770181" y="7244838"/>
          <a:ext cx="368710" cy="83267"/>
          <a:chOff x="746" y="410"/>
          <a:chExt cx="39" cy="9"/>
        </a:xfrm>
      </xdr:grpSpPr>
      <xdr:sp macro="" textlink="">
        <xdr:nvSpPr>
          <xdr:cNvPr id="499" name="Line 1561">
            <a:extLst>
              <a:ext uri="{FF2B5EF4-FFF2-40B4-BE49-F238E27FC236}">
                <a16:creationId xmlns:a16="http://schemas.microsoft.com/office/drawing/2014/main" id="{00000000-0008-0000-0000-0000D1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0" name="Line 1562">
            <a:extLst>
              <a:ext uri="{FF2B5EF4-FFF2-40B4-BE49-F238E27FC236}">
                <a16:creationId xmlns:a16="http://schemas.microsoft.com/office/drawing/2014/main" id="{00000000-0008-0000-0000-0000D2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28</xdr:col>
      <xdr:colOff>0</xdr:colOff>
      <xdr:row>42</xdr:row>
      <xdr:rowOff>85725</xdr:rowOff>
    </xdr:from>
    <xdr:to>
      <xdr:col>31</xdr:col>
      <xdr:colOff>0</xdr:colOff>
      <xdr:row>43</xdr:row>
      <xdr:rowOff>0</xdr:rowOff>
    </xdr:to>
    <xdr:grpSp>
      <xdr:nvGrpSpPr>
        <xdr:cNvPr id="501" name="Group 1563">
          <a:extLst>
            <a:ext uri="{FF2B5EF4-FFF2-40B4-BE49-F238E27FC236}">
              <a16:creationId xmlns:a16="http://schemas.microsoft.com/office/drawing/2014/main" id="{00000000-0008-0000-0000-000022190200}"/>
            </a:ext>
          </a:extLst>
        </xdr:cNvPr>
        <xdr:cNvGrpSpPr>
          <a:grpSpLocks/>
        </xdr:cNvGrpSpPr>
      </xdr:nvGrpSpPr>
      <xdr:grpSpPr bwMode="auto">
        <a:xfrm>
          <a:off x="3541149" y="7244838"/>
          <a:ext cx="368710" cy="83267"/>
          <a:chOff x="746" y="410"/>
          <a:chExt cx="39" cy="9"/>
        </a:xfrm>
      </xdr:grpSpPr>
      <xdr:sp macro="" textlink="">
        <xdr:nvSpPr>
          <xdr:cNvPr id="502" name="Line 1564">
            <a:extLst>
              <a:ext uri="{FF2B5EF4-FFF2-40B4-BE49-F238E27FC236}">
                <a16:creationId xmlns:a16="http://schemas.microsoft.com/office/drawing/2014/main" id="{00000000-0008-0000-0000-0000CF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3" name="Line 1565">
            <a:extLst>
              <a:ext uri="{FF2B5EF4-FFF2-40B4-BE49-F238E27FC236}">
                <a16:creationId xmlns:a16="http://schemas.microsoft.com/office/drawing/2014/main" id="{00000000-0008-0000-0000-0000D0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35</xdr:col>
      <xdr:colOff>0</xdr:colOff>
      <xdr:row>42</xdr:row>
      <xdr:rowOff>85725</xdr:rowOff>
    </xdr:from>
    <xdr:to>
      <xdr:col>38</xdr:col>
      <xdr:colOff>0</xdr:colOff>
      <xdr:row>43</xdr:row>
      <xdr:rowOff>0</xdr:rowOff>
    </xdr:to>
    <xdr:grpSp>
      <xdr:nvGrpSpPr>
        <xdr:cNvPr id="504" name="Group 1566">
          <a:extLst>
            <a:ext uri="{FF2B5EF4-FFF2-40B4-BE49-F238E27FC236}">
              <a16:creationId xmlns:a16="http://schemas.microsoft.com/office/drawing/2014/main" id="{00000000-0008-0000-0000-000023190200}"/>
            </a:ext>
          </a:extLst>
        </xdr:cNvPr>
        <xdr:cNvGrpSpPr>
          <a:grpSpLocks/>
        </xdr:cNvGrpSpPr>
      </xdr:nvGrpSpPr>
      <xdr:grpSpPr bwMode="auto">
        <a:xfrm>
          <a:off x="4401472" y="7244838"/>
          <a:ext cx="368709" cy="83267"/>
          <a:chOff x="746" y="410"/>
          <a:chExt cx="39" cy="9"/>
        </a:xfrm>
      </xdr:grpSpPr>
      <xdr:sp macro="" textlink="">
        <xdr:nvSpPr>
          <xdr:cNvPr id="505" name="Line 1567">
            <a:extLst>
              <a:ext uri="{FF2B5EF4-FFF2-40B4-BE49-F238E27FC236}">
                <a16:creationId xmlns:a16="http://schemas.microsoft.com/office/drawing/2014/main" id="{00000000-0008-0000-0000-0000CD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6" name="Line 1568">
            <a:extLst>
              <a:ext uri="{FF2B5EF4-FFF2-40B4-BE49-F238E27FC236}">
                <a16:creationId xmlns:a16="http://schemas.microsoft.com/office/drawing/2014/main" id="{00000000-0008-0000-0000-0000CE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43</xdr:row>
      <xdr:rowOff>76200</xdr:rowOff>
    </xdr:from>
    <xdr:to>
      <xdr:col>28</xdr:col>
      <xdr:colOff>0</xdr:colOff>
      <xdr:row>43</xdr:row>
      <xdr:rowOff>161925</xdr:rowOff>
    </xdr:to>
    <xdr:grpSp>
      <xdr:nvGrpSpPr>
        <xdr:cNvPr id="507" name="Group 1569">
          <a:extLst>
            <a:ext uri="{FF2B5EF4-FFF2-40B4-BE49-F238E27FC236}">
              <a16:creationId xmlns:a16="http://schemas.microsoft.com/office/drawing/2014/main" id="{00000000-0008-0000-0000-000024190200}"/>
            </a:ext>
          </a:extLst>
        </xdr:cNvPr>
        <xdr:cNvGrpSpPr>
          <a:grpSpLocks/>
        </xdr:cNvGrpSpPr>
      </xdr:nvGrpSpPr>
      <xdr:grpSpPr bwMode="auto">
        <a:xfrm>
          <a:off x="3172440" y="7404305"/>
          <a:ext cx="368709" cy="85725"/>
          <a:chOff x="746" y="410"/>
          <a:chExt cx="39" cy="9"/>
        </a:xfrm>
      </xdr:grpSpPr>
      <xdr:sp macro="" textlink="">
        <xdr:nvSpPr>
          <xdr:cNvPr id="508" name="Line 1570">
            <a:extLst>
              <a:ext uri="{FF2B5EF4-FFF2-40B4-BE49-F238E27FC236}">
                <a16:creationId xmlns:a16="http://schemas.microsoft.com/office/drawing/2014/main" id="{00000000-0008-0000-0000-0000CB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9" name="Line 1571">
            <a:extLst>
              <a:ext uri="{FF2B5EF4-FFF2-40B4-BE49-F238E27FC236}">
                <a16:creationId xmlns:a16="http://schemas.microsoft.com/office/drawing/2014/main" id="{00000000-0008-0000-0000-0000CC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38</xdr:col>
      <xdr:colOff>0</xdr:colOff>
      <xdr:row>43</xdr:row>
      <xdr:rowOff>85725</xdr:rowOff>
    </xdr:from>
    <xdr:to>
      <xdr:col>41</xdr:col>
      <xdr:colOff>0</xdr:colOff>
      <xdr:row>44</xdr:row>
      <xdr:rowOff>0</xdr:rowOff>
    </xdr:to>
    <xdr:grpSp>
      <xdr:nvGrpSpPr>
        <xdr:cNvPr id="510" name="Group 1572">
          <a:extLst>
            <a:ext uri="{FF2B5EF4-FFF2-40B4-BE49-F238E27FC236}">
              <a16:creationId xmlns:a16="http://schemas.microsoft.com/office/drawing/2014/main" id="{00000000-0008-0000-0000-000025190200}"/>
            </a:ext>
          </a:extLst>
        </xdr:cNvPr>
        <xdr:cNvGrpSpPr>
          <a:grpSpLocks/>
        </xdr:cNvGrpSpPr>
      </xdr:nvGrpSpPr>
      <xdr:grpSpPr bwMode="auto">
        <a:xfrm>
          <a:off x="4770181" y="7413830"/>
          <a:ext cx="368710" cy="83267"/>
          <a:chOff x="746" y="410"/>
          <a:chExt cx="39" cy="9"/>
        </a:xfrm>
      </xdr:grpSpPr>
      <xdr:sp macro="" textlink="">
        <xdr:nvSpPr>
          <xdr:cNvPr id="511" name="Line 1573">
            <a:extLst>
              <a:ext uri="{FF2B5EF4-FFF2-40B4-BE49-F238E27FC236}">
                <a16:creationId xmlns:a16="http://schemas.microsoft.com/office/drawing/2014/main" id="{00000000-0008-0000-0000-0000C9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2" name="Line 1574">
            <a:extLst>
              <a:ext uri="{FF2B5EF4-FFF2-40B4-BE49-F238E27FC236}">
                <a16:creationId xmlns:a16="http://schemas.microsoft.com/office/drawing/2014/main" id="{00000000-0008-0000-0000-0000CA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28</xdr:col>
      <xdr:colOff>0</xdr:colOff>
      <xdr:row>43</xdr:row>
      <xdr:rowOff>85725</xdr:rowOff>
    </xdr:from>
    <xdr:to>
      <xdr:col>31</xdr:col>
      <xdr:colOff>0</xdr:colOff>
      <xdr:row>44</xdr:row>
      <xdr:rowOff>0</xdr:rowOff>
    </xdr:to>
    <xdr:grpSp>
      <xdr:nvGrpSpPr>
        <xdr:cNvPr id="513" name="Group 1575">
          <a:extLst>
            <a:ext uri="{FF2B5EF4-FFF2-40B4-BE49-F238E27FC236}">
              <a16:creationId xmlns:a16="http://schemas.microsoft.com/office/drawing/2014/main" id="{00000000-0008-0000-0000-000026190200}"/>
            </a:ext>
          </a:extLst>
        </xdr:cNvPr>
        <xdr:cNvGrpSpPr>
          <a:grpSpLocks/>
        </xdr:cNvGrpSpPr>
      </xdr:nvGrpSpPr>
      <xdr:grpSpPr bwMode="auto">
        <a:xfrm>
          <a:off x="3541149" y="7413830"/>
          <a:ext cx="368710" cy="83267"/>
          <a:chOff x="746" y="410"/>
          <a:chExt cx="39" cy="9"/>
        </a:xfrm>
      </xdr:grpSpPr>
      <xdr:sp macro="" textlink="">
        <xdr:nvSpPr>
          <xdr:cNvPr id="514" name="Line 1576">
            <a:extLst>
              <a:ext uri="{FF2B5EF4-FFF2-40B4-BE49-F238E27FC236}">
                <a16:creationId xmlns:a16="http://schemas.microsoft.com/office/drawing/2014/main" id="{00000000-0008-0000-0000-0000C7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5" name="Line 1577">
            <a:extLst>
              <a:ext uri="{FF2B5EF4-FFF2-40B4-BE49-F238E27FC236}">
                <a16:creationId xmlns:a16="http://schemas.microsoft.com/office/drawing/2014/main" id="{00000000-0008-0000-0000-0000C8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35</xdr:col>
      <xdr:colOff>0</xdr:colOff>
      <xdr:row>43</xdr:row>
      <xdr:rowOff>85725</xdr:rowOff>
    </xdr:from>
    <xdr:to>
      <xdr:col>38</xdr:col>
      <xdr:colOff>0</xdr:colOff>
      <xdr:row>44</xdr:row>
      <xdr:rowOff>0</xdr:rowOff>
    </xdr:to>
    <xdr:grpSp>
      <xdr:nvGrpSpPr>
        <xdr:cNvPr id="516" name="Group 1578">
          <a:extLst>
            <a:ext uri="{FF2B5EF4-FFF2-40B4-BE49-F238E27FC236}">
              <a16:creationId xmlns:a16="http://schemas.microsoft.com/office/drawing/2014/main" id="{00000000-0008-0000-0000-000027190200}"/>
            </a:ext>
          </a:extLst>
        </xdr:cNvPr>
        <xdr:cNvGrpSpPr>
          <a:grpSpLocks/>
        </xdr:cNvGrpSpPr>
      </xdr:nvGrpSpPr>
      <xdr:grpSpPr bwMode="auto">
        <a:xfrm>
          <a:off x="4401472" y="7413830"/>
          <a:ext cx="368709" cy="83267"/>
          <a:chOff x="746" y="410"/>
          <a:chExt cx="39" cy="9"/>
        </a:xfrm>
      </xdr:grpSpPr>
      <xdr:sp macro="" textlink="">
        <xdr:nvSpPr>
          <xdr:cNvPr id="517" name="Line 1579">
            <a:extLst>
              <a:ext uri="{FF2B5EF4-FFF2-40B4-BE49-F238E27FC236}">
                <a16:creationId xmlns:a16="http://schemas.microsoft.com/office/drawing/2014/main" id="{00000000-0008-0000-0000-0000C5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8" name="Line 1580">
            <a:extLst>
              <a:ext uri="{FF2B5EF4-FFF2-40B4-BE49-F238E27FC236}">
                <a16:creationId xmlns:a16="http://schemas.microsoft.com/office/drawing/2014/main" id="{00000000-0008-0000-0000-0000C6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45</xdr:row>
      <xdr:rowOff>76200</xdr:rowOff>
    </xdr:from>
    <xdr:to>
      <xdr:col>28</xdr:col>
      <xdr:colOff>0</xdr:colOff>
      <xdr:row>45</xdr:row>
      <xdr:rowOff>161925</xdr:rowOff>
    </xdr:to>
    <xdr:grpSp>
      <xdr:nvGrpSpPr>
        <xdr:cNvPr id="531" name="Group 1593">
          <a:extLst>
            <a:ext uri="{FF2B5EF4-FFF2-40B4-BE49-F238E27FC236}">
              <a16:creationId xmlns:a16="http://schemas.microsoft.com/office/drawing/2014/main" id="{00000000-0008-0000-0000-00002C190200}"/>
            </a:ext>
          </a:extLst>
        </xdr:cNvPr>
        <xdr:cNvGrpSpPr>
          <a:grpSpLocks/>
        </xdr:cNvGrpSpPr>
      </xdr:nvGrpSpPr>
      <xdr:grpSpPr bwMode="auto">
        <a:xfrm>
          <a:off x="3172440" y="7742289"/>
          <a:ext cx="368709" cy="85725"/>
          <a:chOff x="746" y="410"/>
          <a:chExt cx="39" cy="9"/>
        </a:xfrm>
      </xdr:grpSpPr>
      <xdr:sp macro="" textlink="">
        <xdr:nvSpPr>
          <xdr:cNvPr id="532" name="Line 1594">
            <a:extLst>
              <a:ext uri="{FF2B5EF4-FFF2-40B4-BE49-F238E27FC236}">
                <a16:creationId xmlns:a16="http://schemas.microsoft.com/office/drawing/2014/main" id="{00000000-0008-0000-0000-0000BB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3" name="Line 1595">
            <a:extLst>
              <a:ext uri="{FF2B5EF4-FFF2-40B4-BE49-F238E27FC236}">
                <a16:creationId xmlns:a16="http://schemas.microsoft.com/office/drawing/2014/main" id="{00000000-0008-0000-0000-0000BC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38</xdr:col>
      <xdr:colOff>0</xdr:colOff>
      <xdr:row>45</xdr:row>
      <xdr:rowOff>85725</xdr:rowOff>
    </xdr:from>
    <xdr:to>
      <xdr:col>41</xdr:col>
      <xdr:colOff>0</xdr:colOff>
      <xdr:row>46</xdr:row>
      <xdr:rowOff>0</xdr:rowOff>
    </xdr:to>
    <xdr:grpSp>
      <xdr:nvGrpSpPr>
        <xdr:cNvPr id="534" name="Group 1596">
          <a:extLst>
            <a:ext uri="{FF2B5EF4-FFF2-40B4-BE49-F238E27FC236}">
              <a16:creationId xmlns:a16="http://schemas.microsoft.com/office/drawing/2014/main" id="{00000000-0008-0000-0000-00002D190200}"/>
            </a:ext>
          </a:extLst>
        </xdr:cNvPr>
        <xdr:cNvGrpSpPr>
          <a:grpSpLocks/>
        </xdr:cNvGrpSpPr>
      </xdr:nvGrpSpPr>
      <xdr:grpSpPr bwMode="auto">
        <a:xfrm>
          <a:off x="4770181" y="7751814"/>
          <a:ext cx="368710" cy="83267"/>
          <a:chOff x="746" y="410"/>
          <a:chExt cx="39" cy="9"/>
        </a:xfrm>
      </xdr:grpSpPr>
      <xdr:sp macro="" textlink="">
        <xdr:nvSpPr>
          <xdr:cNvPr id="535" name="Line 1597">
            <a:extLst>
              <a:ext uri="{FF2B5EF4-FFF2-40B4-BE49-F238E27FC236}">
                <a16:creationId xmlns:a16="http://schemas.microsoft.com/office/drawing/2014/main" id="{00000000-0008-0000-0000-0000B9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6" name="Line 1598">
            <a:extLst>
              <a:ext uri="{FF2B5EF4-FFF2-40B4-BE49-F238E27FC236}">
                <a16:creationId xmlns:a16="http://schemas.microsoft.com/office/drawing/2014/main" id="{00000000-0008-0000-0000-0000BA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28</xdr:col>
      <xdr:colOff>0</xdr:colOff>
      <xdr:row>45</xdr:row>
      <xdr:rowOff>85725</xdr:rowOff>
    </xdr:from>
    <xdr:to>
      <xdr:col>31</xdr:col>
      <xdr:colOff>0</xdr:colOff>
      <xdr:row>46</xdr:row>
      <xdr:rowOff>0</xdr:rowOff>
    </xdr:to>
    <xdr:grpSp>
      <xdr:nvGrpSpPr>
        <xdr:cNvPr id="537" name="Group 1599">
          <a:extLst>
            <a:ext uri="{FF2B5EF4-FFF2-40B4-BE49-F238E27FC236}">
              <a16:creationId xmlns:a16="http://schemas.microsoft.com/office/drawing/2014/main" id="{00000000-0008-0000-0000-00002E190200}"/>
            </a:ext>
          </a:extLst>
        </xdr:cNvPr>
        <xdr:cNvGrpSpPr>
          <a:grpSpLocks/>
        </xdr:cNvGrpSpPr>
      </xdr:nvGrpSpPr>
      <xdr:grpSpPr bwMode="auto">
        <a:xfrm>
          <a:off x="3541149" y="7751814"/>
          <a:ext cx="368710" cy="83267"/>
          <a:chOff x="746" y="410"/>
          <a:chExt cx="39" cy="9"/>
        </a:xfrm>
      </xdr:grpSpPr>
      <xdr:sp macro="" textlink="">
        <xdr:nvSpPr>
          <xdr:cNvPr id="538" name="Line 1600">
            <a:extLst>
              <a:ext uri="{FF2B5EF4-FFF2-40B4-BE49-F238E27FC236}">
                <a16:creationId xmlns:a16="http://schemas.microsoft.com/office/drawing/2014/main" id="{00000000-0008-0000-0000-0000B7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9" name="Line 1601">
            <a:extLst>
              <a:ext uri="{FF2B5EF4-FFF2-40B4-BE49-F238E27FC236}">
                <a16:creationId xmlns:a16="http://schemas.microsoft.com/office/drawing/2014/main" id="{00000000-0008-0000-0000-0000B8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35</xdr:col>
      <xdr:colOff>0</xdr:colOff>
      <xdr:row>45</xdr:row>
      <xdr:rowOff>85725</xdr:rowOff>
    </xdr:from>
    <xdr:to>
      <xdr:col>38</xdr:col>
      <xdr:colOff>0</xdr:colOff>
      <xdr:row>46</xdr:row>
      <xdr:rowOff>0</xdr:rowOff>
    </xdr:to>
    <xdr:grpSp>
      <xdr:nvGrpSpPr>
        <xdr:cNvPr id="540" name="Group 1602">
          <a:extLst>
            <a:ext uri="{FF2B5EF4-FFF2-40B4-BE49-F238E27FC236}">
              <a16:creationId xmlns:a16="http://schemas.microsoft.com/office/drawing/2014/main" id="{00000000-0008-0000-0000-00002F190200}"/>
            </a:ext>
          </a:extLst>
        </xdr:cNvPr>
        <xdr:cNvGrpSpPr>
          <a:grpSpLocks/>
        </xdr:cNvGrpSpPr>
      </xdr:nvGrpSpPr>
      <xdr:grpSpPr bwMode="auto">
        <a:xfrm>
          <a:off x="4401472" y="7751814"/>
          <a:ext cx="368709" cy="83267"/>
          <a:chOff x="746" y="410"/>
          <a:chExt cx="39" cy="9"/>
        </a:xfrm>
      </xdr:grpSpPr>
      <xdr:sp macro="" textlink="">
        <xdr:nvSpPr>
          <xdr:cNvPr id="541" name="Line 1603">
            <a:extLst>
              <a:ext uri="{FF2B5EF4-FFF2-40B4-BE49-F238E27FC236}">
                <a16:creationId xmlns:a16="http://schemas.microsoft.com/office/drawing/2014/main" id="{00000000-0008-0000-0000-0000B5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2" name="Line 1604">
            <a:extLst>
              <a:ext uri="{FF2B5EF4-FFF2-40B4-BE49-F238E27FC236}">
                <a16:creationId xmlns:a16="http://schemas.microsoft.com/office/drawing/2014/main" id="{00000000-0008-0000-0000-0000B6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46</xdr:row>
      <xdr:rowOff>76200</xdr:rowOff>
    </xdr:from>
    <xdr:to>
      <xdr:col>28</xdr:col>
      <xdr:colOff>0</xdr:colOff>
      <xdr:row>46</xdr:row>
      <xdr:rowOff>161925</xdr:rowOff>
    </xdr:to>
    <xdr:grpSp>
      <xdr:nvGrpSpPr>
        <xdr:cNvPr id="543" name="Group 1605">
          <a:extLst>
            <a:ext uri="{FF2B5EF4-FFF2-40B4-BE49-F238E27FC236}">
              <a16:creationId xmlns:a16="http://schemas.microsoft.com/office/drawing/2014/main" id="{00000000-0008-0000-0000-000030190200}"/>
            </a:ext>
          </a:extLst>
        </xdr:cNvPr>
        <xdr:cNvGrpSpPr>
          <a:grpSpLocks/>
        </xdr:cNvGrpSpPr>
      </xdr:nvGrpSpPr>
      <xdr:grpSpPr bwMode="auto">
        <a:xfrm>
          <a:off x="3172440" y="7911281"/>
          <a:ext cx="368709" cy="85725"/>
          <a:chOff x="746" y="410"/>
          <a:chExt cx="39" cy="9"/>
        </a:xfrm>
      </xdr:grpSpPr>
      <xdr:sp macro="" textlink="">
        <xdr:nvSpPr>
          <xdr:cNvPr id="544" name="Line 1606">
            <a:extLst>
              <a:ext uri="{FF2B5EF4-FFF2-40B4-BE49-F238E27FC236}">
                <a16:creationId xmlns:a16="http://schemas.microsoft.com/office/drawing/2014/main" id="{00000000-0008-0000-0000-0000B3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5" name="Line 1607">
            <a:extLst>
              <a:ext uri="{FF2B5EF4-FFF2-40B4-BE49-F238E27FC236}">
                <a16:creationId xmlns:a16="http://schemas.microsoft.com/office/drawing/2014/main" id="{00000000-0008-0000-0000-0000B4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38</xdr:col>
      <xdr:colOff>0</xdr:colOff>
      <xdr:row>46</xdr:row>
      <xdr:rowOff>85725</xdr:rowOff>
    </xdr:from>
    <xdr:to>
      <xdr:col>41</xdr:col>
      <xdr:colOff>0</xdr:colOff>
      <xdr:row>47</xdr:row>
      <xdr:rowOff>0</xdr:rowOff>
    </xdr:to>
    <xdr:grpSp>
      <xdr:nvGrpSpPr>
        <xdr:cNvPr id="546" name="Group 1608">
          <a:extLst>
            <a:ext uri="{FF2B5EF4-FFF2-40B4-BE49-F238E27FC236}">
              <a16:creationId xmlns:a16="http://schemas.microsoft.com/office/drawing/2014/main" id="{00000000-0008-0000-0000-000031190200}"/>
            </a:ext>
          </a:extLst>
        </xdr:cNvPr>
        <xdr:cNvGrpSpPr>
          <a:grpSpLocks/>
        </xdr:cNvGrpSpPr>
      </xdr:nvGrpSpPr>
      <xdr:grpSpPr bwMode="auto">
        <a:xfrm>
          <a:off x="4770181" y="7920806"/>
          <a:ext cx="368710" cy="83267"/>
          <a:chOff x="746" y="410"/>
          <a:chExt cx="39" cy="9"/>
        </a:xfrm>
      </xdr:grpSpPr>
      <xdr:sp macro="" textlink="">
        <xdr:nvSpPr>
          <xdr:cNvPr id="547" name="Line 1609">
            <a:extLst>
              <a:ext uri="{FF2B5EF4-FFF2-40B4-BE49-F238E27FC236}">
                <a16:creationId xmlns:a16="http://schemas.microsoft.com/office/drawing/2014/main" id="{00000000-0008-0000-0000-0000B1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8" name="Line 1610">
            <a:extLst>
              <a:ext uri="{FF2B5EF4-FFF2-40B4-BE49-F238E27FC236}">
                <a16:creationId xmlns:a16="http://schemas.microsoft.com/office/drawing/2014/main" id="{00000000-0008-0000-0000-0000B2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28</xdr:col>
      <xdr:colOff>0</xdr:colOff>
      <xdr:row>46</xdr:row>
      <xdr:rowOff>85725</xdr:rowOff>
    </xdr:from>
    <xdr:to>
      <xdr:col>31</xdr:col>
      <xdr:colOff>0</xdr:colOff>
      <xdr:row>47</xdr:row>
      <xdr:rowOff>0</xdr:rowOff>
    </xdr:to>
    <xdr:grpSp>
      <xdr:nvGrpSpPr>
        <xdr:cNvPr id="549" name="Group 1611">
          <a:extLst>
            <a:ext uri="{FF2B5EF4-FFF2-40B4-BE49-F238E27FC236}">
              <a16:creationId xmlns:a16="http://schemas.microsoft.com/office/drawing/2014/main" id="{00000000-0008-0000-0000-000032190200}"/>
            </a:ext>
          </a:extLst>
        </xdr:cNvPr>
        <xdr:cNvGrpSpPr>
          <a:grpSpLocks/>
        </xdr:cNvGrpSpPr>
      </xdr:nvGrpSpPr>
      <xdr:grpSpPr bwMode="auto">
        <a:xfrm>
          <a:off x="3541149" y="7920806"/>
          <a:ext cx="368710" cy="83267"/>
          <a:chOff x="746" y="410"/>
          <a:chExt cx="39" cy="9"/>
        </a:xfrm>
      </xdr:grpSpPr>
      <xdr:sp macro="" textlink="">
        <xdr:nvSpPr>
          <xdr:cNvPr id="550" name="Line 1612">
            <a:extLst>
              <a:ext uri="{FF2B5EF4-FFF2-40B4-BE49-F238E27FC236}">
                <a16:creationId xmlns:a16="http://schemas.microsoft.com/office/drawing/2014/main" id="{00000000-0008-0000-0000-0000AF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1" name="Line 1613">
            <a:extLst>
              <a:ext uri="{FF2B5EF4-FFF2-40B4-BE49-F238E27FC236}">
                <a16:creationId xmlns:a16="http://schemas.microsoft.com/office/drawing/2014/main" id="{00000000-0008-0000-0000-0000B0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35</xdr:col>
      <xdr:colOff>0</xdr:colOff>
      <xdr:row>46</xdr:row>
      <xdr:rowOff>85725</xdr:rowOff>
    </xdr:from>
    <xdr:to>
      <xdr:col>38</xdr:col>
      <xdr:colOff>0</xdr:colOff>
      <xdr:row>47</xdr:row>
      <xdr:rowOff>0</xdr:rowOff>
    </xdr:to>
    <xdr:grpSp>
      <xdr:nvGrpSpPr>
        <xdr:cNvPr id="552" name="Group 1614">
          <a:extLst>
            <a:ext uri="{FF2B5EF4-FFF2-40B4-BE49-F238E27FC236}">
              <a16:creationId xmlns:a16="http://schemas.microsoft.com/office/drawing/2014/main" id="{00000000-0008-0000-0000-000033190200}"/>
            </a:ext>
          </a:extLst>
        </xdr:cNvPr>
        <xdr:cNvGrpSpPr>
          <a:grpSpLocks/>
        </xdr:cNvGrpSpPr>
      </xdr:nvGrpSpPr>
      <xdr:grpSpPr bwMode="auto">
        <a:xfrm>
          <a:off x="4401472" y="7920806"/>
          <a:ext cx="368709" cy="83267"/>
          <a:chOff x="746" y="410"/>
          <a:chExt cx="39" cy="9"/>
        </a:xfrm>
      </xdr:grpSpPr>
      <xdr:sp macro="" textlink="">
        <xdr:nvSpPr>
          <xdr:cNvPr id="553" name="Line 1615">
            <a:extLst>
              <a:ext uri="{FF2B5EF4-FFF2-40B4-BE49-F238E27FC236}">
                <a16:creationId xmlns:a16="http://schemas.microsoft.com/office/drawing/2014/main" id="{00000000-0008-0000-0000-0000AD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4" name="Line 1616">
            <a:extLst>
              <a:ext uri="{FF2B5EF4-FFF2-40B4-BE49-F238E27FC236}">
                <a16:creationId xmlns:a16="http://schemas.microsoft.com/office/drawing/2014/main" id="{00000000-0008-0000-0000-0000AE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47</xdr:row>
      <xdr:rowOff>76200</xdr:rowOff>
    </xdr:from>
    <xdr:to>
      <xdr:col>28</xdr:col>
      <xdr:colOff>0</xdr:colOff>
      <xdr:row>47</xdr:row>
      <xdr:rowOff>161925</xdr:rowOff>
    </xdr:to>
    <xdr:grpSp>
      <xdr:nvGrpSpPr>
        <xdr:cNvPr id="555" name="Group 1617">
          <a:extLst>
            <a:ext uri="{FF2B5EF4-FFF2-40B4-BE49-F238E27FC236}">
              <a16:creationId xmlns:a16="http://schemas.microsoft.com/office/drawing/2014/main" id="{00000000-0008-0000-0000-000034190200}"/>
            </a:ext>
          </a:extLst>
        </xdr:cNvPr>
        <xdr:cNvGrpSpPr>
          <a:grpSpLocks/>
        </xdr:cNvGrpSpPr>
      </xdr:nvGrpSpPr>
      <xdr:grpSpPr bwMode="auto">
        <a:xfrm>
          <a:off x="3172440" y="8080273"/>
          <a:ext cx="368709" cy="85725"/>
          <a:chOff x="746" y="410"/>
          <a:chExt cx="39" cy="9"/>
        </a:xfrm>
      </xdr:grpSpPr>
      <xdr:sp macro="" textlink="">
        <xdr:nvSpPr>
          <xdr:cNvPr id="556" name="Line 1618">
            <a:extLst>
              <a:ext uri="{FF2B5EF4-FFF2-40B4-BE49-F238E27FC236}">
                <a16:creationId xmlns:a16="http://schemas.microsoft.com/office/drawing/2014/main" id="{00000000-0008-0000-0000-0000AB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7" name="Line 1619">
            <a:extLst>
              <a:ext uri="{FF2B5EF4-FFF2-40B4-BE49-F238E27FC236}">
                <a16:creationId xmlns:a16="http://schemas.microsoft.com/office/drawing/2014/main" id="{00000000-0008-0000-0000-0000AC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38</xdr:col>
      <xdr:colOff>0</xdr:colOff>
      <xdr:row>47</xdr:row>
      <xdr:rowOff>85725</xdr:rowOff>
    </xdr:from>
    <xdr:to>
      <xdr:col>41</xdr:col>
      <xdr:colOff>0</xdr:colOff>
      <xdr:row>48</xdr:row>
      <xdr:rowOff>0</xdr:rowOff>
    </xdr:to>
    <xdr:grpSp>
      <xdr:nvGrpSpPr>
        <xdr:cNvPr id="558" name="Group 1620">
          <a:extLst>
            <a:ext uri="{FF2B5EF4-FFF2-40B4-BE49-F238E27FC236}">
              <a16:creationId xmlns:a16="http://schemas.microsoft.com/office/drawing/2014/main" id="{00000000-0008-0000-0000-000035190200}"/>
            </a:ext>
          </a:extLst>
        </xdr:cNvPr>
        <xdr:cNvGrpSpPr>
          <a:grpSpLocks/>
        </xdr:cNvGrpSpPr>
      </xdr:nvGrpSpPr>
      <xdr:grpSpPr bwMode="auto">
        <a:xfrm>
          <a:off x="4770181" y="8089798"/>
          <a:ext cx="368710" cy="83267"/>
          <a:chOff x="746" y="410"/>
          <a:chExt cx="39" cy="9"/>
        </a:xfrm>
      </xdr:grpSpPr>
      <xdr:sp macro="" textlink="">
        <xdr:nvSpPr>
          <xdr:cNvPr id="559" name="Line 1621">
            <a:extLst>
              <a:ext uri="{FF2B5EF4-FFF2-40B4-BE49-F238E27FC236}">
                <a16:creationId xmlns:a16="http://schemas.microsoft.com/office/drawing/2014/main" id="{00000000-0008-0000-0000-0000A9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0" name="Line 1622">
            <a:extLst>
              <a:ext uri="{FF2B5EF4-FFF2-40B4-BE49-F238E27FC236}">
                <a16:creationId xmlns:a16="http://schemas.microsoft.com/office/drawing/2014/main" id="{00000000-0008-0000-0000-0000AA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28</xdr:col>
      <xdr:colOff>0</xdr:colOff>
      <xdr:row>47</xdr:row>
      <xdr:rowOff>85725</xdr:rowOff>
    </xdr:from>
    <xdr:to>
      <xdr:col>31</xdr:col>
      <xdr:colOff>0</xdr:colOff>
      <xdr:row>48</xdr:row>
      <xdr:rowOff>0</xdr:rowOff>
    </xdr:to>
    <xdr:grpSp>
      <xdr:nvGrpSpPr>
        <xdr:cNvPr id="561" name="Group 1623">
          <a:extLst>
            <a:ext uri="{FF2B5EF4-FFF2-40B4-BE49-F238E27FC236}">
              <a16:creationId xmlns:a16="http://schemas.microsoft.com/office/drawing/2014/main" id="{00000000-0008-0000-0000-000036190200}"/>
            </a:ext>
          </a:extLst>
        </xdr:cNvPr>
        <xdr:cNvGrpSpPr>
          <a:grpSpLocks/>
        </xdr:cNvGrpSpPr>
      </xdr:nvGrpSpPr>
      <xdr:grpSpPr bwMode="auto">
        <a:xfrm>
          <a:off x="3541149" y="8089798"/>
          <a:ext cx="368710" cy="83267"/>
          <a:chOff x="746" y="410"/>
          <a:chExt cx="39" cy="9"/>
        </a:xfrm>
      </xdr:grpSpPr>
      <xdr:sp macro="" textlink="">
        <xdr:nvSpPr>
          <xdr:cNvPr id="562" name="Line 1624">
            <a:extLst>
              <a:ext uri="{FF2B5EF4-FFF2-40B4-BE49-F238E27FC236}">
                <a16:creationId xmlns:a16="http://schemas.microsoft.com/office/drawing/2014/main" id="{00000000-0008-0000-0000-0000A7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3" name="Line 1625">
            <a:extLst>
              <a:ext uri="{FF2B5EF4-FFF2-40B4-BE49-F238E27FC236}">
                <a16:creationId xmlns:a16="http://schemas.microsoft.com/office/drawing/2014/main" id="{00000000-0008-0000-0000-0000A8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35</xdr:col>
      <xdr:colOff>0</xdr:colOff>
      <xdr:row>47</xdr:row>
      <xdr:rowOff>85725</xdr:rowOff>
    </xdr:from>
    <xdr:to>
      <xdr:col>38</xdr:col>
      <xdr:colOff>0</xdr:colOff>
      <xdr:row>48</xdr:row>
      <xdr:rowOff>0</xdr:rowOff>
    </xdr:to>
    <xdr:grpSp>
      <xdr:nvGrpSpPr>
        <xdr:cNvPr id="564" name="Group 1626">
          <a:extLst>
            <a:ext uri="{FF2B5EF4-FFF2-40B4-BE49-F238E27FC236}">
              <a16:creationId xmlns:a16="http://schemas.microsoft.com/office/drawing/2014/main" id="{00000000-0008-0000-0000-000037190200}"/>
            </a:ext>
          </a:extLst>
        </xdr:cNvPr>
        <xdr:cNvGrpSpPr>
          <a:grpSpLocks/>
        </xdr:cNvGrpSpPr>
      </xdr:nvGrpSpPr>
      <xdr:grpSpPr bwMode="auto">
        <a:xfrm>
          <a:off x="4401472" y="8089798"/>
          <a:ext cx="368709" cy="83267"/>
          <a:chOff x="746" y="410"/>
          <a:chExt cx="39" cy="9"/>
        </a:xfrm>
      </xdr:grpSpPr>
      <xdr:sp macro="" textlink="">
        <xdr:nvSpPr>
          <xdr:cNvPr id="565" name="Line 1627">
            <a:extLst>
              <a:ext uri="{FF2B5EF4-FFF2-40B4-BE49-F238E27FC236}">
                <a16:creationId xmlns:a16="http://schemas.microsoft.com/office/drawing/2014/main" id="{00000000-0008-0000-0000-0000A5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6" name="Line 1628">
            <a:extLst>
              <a:ext uri="{FF2B5EF4-FFF2-40B4-BE49-F238E27FC236}">
                <a16:creationId xmlns:a16="http://schemas.microsoft.com/office/drawing/2014/main" id="{00000000-0008-0000-0000-0000A6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48</xdr:row>
      <xdr:rowOff>76200</xdr:rowOff>
    </xdr:from>
    <xdr:to>
      <xdr:col>28</xdr:col>
      <xdr:colOff>0</xdr:colOff>
      <xdr:row>48</xdr:row>
      <xdr:rowOff>161925</xdr:rowOff>
    </xdr:to>
    <xdr:grpSp>
      <xdr:nvGrpSpPr>
        <xdr:cNvPr id="567" name="Group 1629">
          <a:extLst>
            <a:ext uri="{FF2B5EF4-FFF2-40B4-BE49-F238E27FC236}">
              <a16:creationId xmlns:a16="http://schemas.microsoft.com/office/drawing/2014/main" id="{00000000-0008-0000-0000-000038190200}"/>
            </a:ext>
          </a:extLst>
        </xdr:cNvPr>
        <xdr:cNvGrpSpPr>
          <a:grpSpLocks/>
        </xdr:cNvGrpSpPr>
      </xdr:nvGrpSpPr>
      <xdr:grpSpPr bwMode="auto">
        <a:xfrm>
          <a:off x="3172440" y="8249265"/>
          <a:ext cx="368709" cy="85725"/>
          <a:chOff x="746" y="410"/>
          <a:chExt cx="39" cy="9"/>
        </a:xfrm>
      </xdr:grpSpPr>
      <xdr:sp macro="" textlink="">
        <xdr:nvSpPr>
          <xdr:cNvPr id="568" name="Line 1630">
            <a:extLst>
              <a:ext uri="{FF2B5EF4-FFF2-40B4-BE49-F238E27FC236}">
                <a16:creationId xmlns:a16="http://schemas.microsoft.com/office/drawing/2014/main" id="{00000000-0008-0000-0000-0000A3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9" name="Line 1631">
            <a:extLst>
              <a:ext uri="{FF2B5EF4-FFF2-40B4-BE49-F238E27FC236}">
                <a16:creationId xmlns:a16="http://schemas.microsoft.com/office/drawing/2014/main" id="{00000000-0008-0000-0000-0000A4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38</xdr:col>
      <xdr:colOff>0</xdr:colOff>
      <xdr:row>48</xdr:row>
      <xdr:rowOff>85725</xdr:rowOff>
    </xdr:from>
    <xdr:to>
      <xdr:col>41</xdr:col>
      <xdr:colOff>0</xdr:colOff>
      <xdr:row>49</xdr:row>
      <xdr:rowOff>0</xdr:rowOff>
    </xdr:to>
    <xdr:grpSp>
      <xdr:nvGrpSpPr>
        <xdr:cNvPr id="570" name="Group 1632">
          <a:extLst>
            <a:ext uri="{FF2B5EF4-FFF2-40B4-BE49-F238E27FC236}">
              <a16:creationId xmlns:a16="http://schemas.microsoft.com/office/drawing/2014/main" id="{00000000-0008-0000-0000-000039190200}"/>
            </a:ext>
          </a:extLst>
        </xdr:cNvPr>
        <xdr:cNvGrpSpPr>
          <a:grpSpLocks/>
        </xdr:cNvGrpSpPr>
      </xdr:nvGrpSpPr>
      <xdr:grpSpPr bwMode="auto">
        <a:xfrm>
          <a:off x="4770181" y="8258790"/>
          <a:ext cx="368710" cy="83266"/>
          <a:chOff x="746" y="410"/>
          <a:chExt cx="39" cy="9"/>
        </a:xfrm>
      </xdr:grpSpPr>
      <xdr:sp macro="" textlink="">
        <xdr:nvSpPr>
          <xdr:cNvPr id="571" name="Line 1633">
            <a:extLst>
              <a:ext uri="{FF2B5EF4-FFF2-40B4-BE49-F238E27FC236}">
                <a16:creationId xmlns:a16="http://schemas.microsoft.com/office/drawing/2014/main" id="{00000000-0008-0000-0000-0000A1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2" name="Line 1634">
            <a:extLst>
              <a:ext uri="{FF2B5EF4-FFF2-40B4-BE49-F238E27FC236}">
                <a16:creationId xmlns:a16="http://schemas.microsoft.com/office/drawing/2014/main" id="{00000000-0008-0000-0000-0000A2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28</xdr:col>
      <xdr:colOff>0</xdr:colOff>
      <xdr:row>48</xdr:row>
      <xdr:rowOff>85725</xdr:rowOff>
    </xdr:from>
    <xdr:to>
      <xdr:col>31</xdr:col>
      <xdr:colOff>0</xdr:colOff>
      <xdr:row>49</xdr:row>
      <xdr:rowOff>0</xdr:rowOff>
    </xdr:to>
    <xdr:grpSp>
      <xdr:nvGrpSpPr>
        <xdr:cNvPr id="573" name="Group 1635">
          <a:extLst>
            <a:ext uri="{FF2B5EF4-FFF2-40B4-BE49-F238E27FC236}">
              <a16:creationId xmlns:a16="http://schemas.microsoft.com/office/drawing/2014/main" id="{00000000-0008-0000-0000-00003A190200}"/>
            </a:ext>
          </a:extLst>
        </xdr:cNvPr>
        <xdr:cNvGrpSpPr>
          <a:grpSpLocks/>
        </xdr:cNvGrpSpPr>
      </xdr:nvGrpSpPr>
      <xdr:grpSpPr bwMode="auto">
        <a:xfrm>
          <a:off x="3541149" y="8258790"/>
          <a:ext cx="368710" cy="83266"/>
          <a:chOff x="746" y="410"/>
          <a:chExt cx="39" cy="9"/>
        </a:xfrm>
      </xdr:grpSpPr>
      <xdr:sp macro="" textlink="">
        <xdr:nvSpPr>
          <xdr:cNvPr id="574" name="Line 1636">
            <a:extLst>
              <a:ext uri="{FF2B5EF4-FFF2-40B4-BE49-F238E27FC236}">
                <a16:creationId xmlns:a16="http://schemas.microsoft.com/office/drawing/2014/main" id="{00000000-0008-0000-0000-00009F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5" name="Line 1637">
            <a:extLst>
              <a:ext uri="{FF2B5EF4-FFF2-40B4-BE49-F238E27FC236}">
                <a16:creationId xmlns:a16="http://schemas.microsoft.com/office/drawing/2014/main" id="{00000000-0008-0000-0000-0000A0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35</xdr:col>
      <xdr:colOff>0</xdr:colOff>
      <xdr:row>48</xdr:row>
      <xdr:rowOff>85725</xdr:rowOff>
    </xdr:from>
    <xdr:to>
      <xdr:col>38</xdr:col>
      <xdr:colOff>0</xdr:colOff>
      <xdr:row>49</xdr:row>
      <xdr:rowOff>0</xdr:rowOff>
    </xdr:to>
    <xdr:grpSp>
      <xdr:nvGrpSpPr>
        <xdr:cNvPr id="576" name="Group 1638">
          <a:extLst>
            <a:ext uri="{FF2B5EF4-FFF2-40B4-BE49-F238E27FC236}">
              <a16:creationId xmlns:a16="http://schemas.microsoft.com/office/drawing/2014/main" id="{00000000-0008-0000-0000-00003B190200}"/>
            </a:ext>
          </a:extLst>
        </xdr:cNvPr>
        <xdr:cNvGrpSpPr>
          <a:grpSpLocks/>
        </xdr:cNvGrpSpPr>
      </xdr:nvGrpSpPr>
      <xdr:grpSpPr bwMode="auto">
        <a:xfrm>
          <a:off x="4401472" y="8258790"/>
          <a:ext cx="368709" cy="83266"/>
          <a:chOff x="746" y="410"/>
          <a:chExt cx="39" cy="9"/>
        </a:xfrm>
      </xdr:grpSpPr>
      <xdr:sp macro="" textlink="">
        <xdr:nvSpPr>
          <xdr:cNvPr id="577" name="Line 1639">
            <a:extLst>
              <a:ext uri="{FF2B5EF4-FFF2-40B4-BE49-F238E27FC236}">
                <a16:creationId xmlns:a16="http://schemas.microsoft.com/office/drawing/2014/main" id="{00000000-0008-0000-0000-00009D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8" name="Line 1640">
            <a:extLst>
              <a:ext uri="{FF2B5EF4-FFF2-40B4-BE49-F238E27FC236}">
                <a16:creationId xmlns:a16="http://schemas.microsoft.com/office/drawing/2014/main" id="{00000000-0008-0000-0000-00009E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49</xdr:row>
      <xdr:rowOff>76200</xdr:rowOff>
    </xdr:from>
    <xdr:to>
      <xdr:col>28</xdr:col>
      <xdr:colOff>0</xdr:colOff>
      <xdr:row>49</xdr:row>
      <xdr:rowOff>161925</xdr:rowOff>
    </xdr:to>
    <xdr:grpSp>
      <xdr:nvGrpSpPr>
        <xdr:cNvPr id="579" name="Group 1641">
          <a:extLst>
            <a:ext uri="{FF2B5EF4-FFF2-40B4-BE49-F238E27FC236}">
              <a16:creationId xmlns:a16="http://schemas.microsoft.com/office/drawing/2014/main" id="{00000000-0008-0000-0000-00003C190200}"/>
            </a:ext>
          </a:extLst>
        </xdr:cNvPr>
        <xdr:cNvGrpSpPr>
          <a:grpSpLocks/>
        </xdr:cNvGrpSpPr>
      </xdr:nvGrpSpPr>
      <xdr:grpSpPr bwMode="auto">
        <a:xfrm>
          <a:off x="3172440" y="8418256"/>
          <a:ext cx="368709" cy="85725"/>
          <a:chOff x="746" y="410"/>
          <a:chExt cx="39" cy="9"/>
        </a:xfrm>
      </xdr:grpSpPr>
      <xdr:sp macro="" textlink="">
        <xdr:nvSpPr>
          <xdr:cNvPr id="580" name="Line 1642">
            <a:extLst>
              <a:ext uri="{FF2B5EF4-FFF2-40B4-BE49-F238E27FC236}">
                <a16:creationId xmlns:a16="http://schemas.microsoft.com/office/drawing/2014/main" id="{00000000-0008-0000-0000-00009B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1" name="Line 1643">
            <a:extLst>
              <a:ext uri="{FF2B5EF4-FFF2-40B4-BE49-F238E27FC236}">
                <a16:creationId xmlns:a16="http://schemas.microsoft.com/office/drawing/2014/main" id="{00000000-0008-0000-0000-00009C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38</xdr:col>
      <xdr:colOff>0</xdr:colOff>
      <xdr:row>49</xdr:row>
      <xdr:rowOff>85725</xdr:rowOff>
    </xdr:from>
    <xdr:to>
      <xdr:col>41</xdr:col>
      <xdr:colOff>0</xdr:colOff>
      <xdr:row>50</xdr:row>
      <xdr:rowOff>0</xdr:rowOff>
    </xdr:to>
    <xdr:grpSp>
      <xdr:nvGrpSpPr>
        <xdr:cNvPr id="582" name="Group 1644">
          <a:extLst>
            <a:ext uri="{FF2B5EF4-FFF2-40B4-BE49-F238E27FC236}">
              <a16:creationId xmlns:a16="http://schemas.microsoft.com/office/drawing/2014/main" id="{00000000-0008-0000-0000-00003D190200}"/>
            </a:ext>
          </a:extLst>
        </xdr:cNvPr>
        <xdr:cNvGrpSpPr>
          <a:grpSpLocks/>
        </xdr:cNvGrpSpPr>
      </xdr:nvGrpSpPr>
      <xdr:grpSpPr bwMode="auto">
        <a:xfrm>
          <a:off x="4770181" y="8427781"/>
          <a:ext cx="368710" cy="83267"/>
          <a:chOff x="746" y="410"/>
          <a:chExt cx="39" cy="9"/>
        </a:xfrm>
      </xdr:grpSpPr>
      <xdr:sp macro="" textlink="">
        <xdr:nvSpPr>
          <xdr:cNvPr id="583" name="Line 1645">
            <a:extLst>
              <a:ext uri="{FF2B5EF4-FFF2-40B4-BE49-F238E27FC236}">
                <a16:creationId xmlns:a16="http://schemas.microsoft.com/office/drawing/2014/main" id="{00000000-0008-0000-0000-000099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4" name="Line 1646">
            <a:extLst>
              <a:ext uri="{FF2B5EF4-FFF2-40B4-BE49-F238E27FC236}">
                <a16:creationId xmlns:a16="http://schemas.microsoft.com/office/drawing/2014/main" id="{00000000-0008-0000-0000-00009A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28</xdr:col>
      <xdr:colOff>0</xdr:colOff>
      <xdr:row>49</xdr:row>
      <xdr:rowOff>85725</xdr:rowOff>
    </xdr:from>
    <xdr:to>
      <xdr:col>31</xdr:col>
      <xdr:colOff>0</xdr:colOff>
      <xdr:row>50</xdr:row>
      <xdr:rowOff>0</xdr:rowOff>
    </xdr:to>
    <xdr:grpSp>
      <xdr:nvGrpSpPr>
        <xdr:cNvPr id="585" name="Group 1647">
          <a:extLst>
            <a:ext uri="{FF2B5EF4-FFF2-40B4-BE49-F238E27FC236}">
              <a16:creationId xmlns:a16="http://schemas.microsoft.com/office/drawing/2014/main" id="{00000000-0008-0000-0000-00003E190200}"/>
            </a:ext>
          </a:extLst>
        </xdr:cNvPr>
        <xdr:cNvGrpSpPr>
          <a:grpSpLocks/>
        </xdr:cNvGrpSpPr>
      </xdr:nvGrpSpPr>
      <xdr:grpSpPr bwMode="auto">
        <a:xfrm>
          <a:off x="3541149" y="8427781"/>
          <a:ext cx="368710" cy="83267"/>
          <a:chOff x="746" y="410"/>
          <a:chExt cx="39" cy="9"/>
        </a:xfrm>
      </xdr:grpSpPr>
      <xdr:sp macro="" textlink="">
        <xdr:nvSpPr>
          <xdr:cNvPr id="586" name="Line 1648">
            <a:extLst>
              <a:ext uri="{FF2B5EF4-FFF2-40B4-BE49-F238E27FC236}">
                <a16:creationId xmlns:a16="http://schemas.microsoft.com/office/drawing/2014/main" id="{00000000-0008-0000-0000-000097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7" name="Line 1649">
            <a:extLst>
              <a:ext uri="{FF2B5EF4-FFF2-40B4-BE49-F238E27FC236}">
                <a16:creationId xmlns:a16="http://schemas.microsoft.com/office/drawing/2014/main" id="{00000000-0008-0000-0000-000098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35</xdr:col>
      <xdr:colOff>0</xdr:colOff>
      <xdr:row>49</xdr:row>
      <xdr:rowOff>85725</xdr:rowOff>
    </xdr:from>
    <xdr:to>
      <xdr:col>38</xdr:col>
      <xdr:colOff>0</xdr:colOff>
      <xdr:row>50</xdr:row>
      <xdr:rowOff>0</xdr:rowOff>
    </xdr:to>
    <xdr:grpSp>
      <xdr:nvGrpSpPr>
        <xdr:cNvPr id="588" name="Group 1650">
          <a:extLst>
            <a:ext uri="{FF2B5EF4-FFF2-40B4-BE49-F238E27FC236}">
              <a16:creationId xmlns:a16="http://schemas.microsoft.com/office/drawing/2014/main" id="{00000000-0008-0000-0000-00003F190200}"/>
            </a:ext>
          </a:extLst>
        </xdr:cNvPr>
        <xdr:cNvGrpSpPr>
          <a:grpSpLocks/>
        </xdr:cNvGrpSpPr>
      </xdr:nvGrpSpPr>
      <xdr:grpSpPr bwMode="auto">
        <a:xfrm>
          <a:off x="4401472" y="8427781"/>
          <a:ext cx="368709" cy="83267"/>
          <a:chOff x="746" y="410"/>
          <a:chExt cx="39" cy="9"/>
        </a:xfrm>
      </xdr:grpSpPr>
      <xdr:sp macro="" textlink="">
        <xdr:nvSpPr>
          <xdr:cNvPr id="589" name="Line 1651">
            <a:extLst>
              <a:ext uri="{FF2B5EF4-FFF2-40B4-BE49-F238E27FC236}">
                <a16:creationId xmlns:a16="http://schemas.microsoft.com/office/drawing/2014/main" id="{00000000-0008-0000-0000-000095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0" name="Line 1652">
            <a:extLst>
              <a:ext uri="{FF2B5EF4-FFF2-40B4-BE49-F238E27FC236}">
                <a16:creationId xmlns:a16="http://schemas.microsoft.com/office/drawing/2014/main" id="{00000000-0008-0000-0000-000096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50</xdr:row>
      <xdr:rowOff>76200</xdr:rowOff>
    </xdr:from>
    <xdr:to>
      <xdr:col>28</xdr:col>
      <xdr:colOff>0</xdr:colOff>
      <xdr:row>50</xdr:row>
      <xdr:rowOff>161925</xdr:rowOff>
    </xdr:to>
    <xdr:grpSp>
      <xdr:nvGrpSpPr>
        <xdr:cNvPr id="591" name="Group 1653">
          <a:extLst>
            <a:ext uri="{FF2B5EF4-FFF2-40B4-BE49-F238E27FC236}">
              <a16:creationId xmlns:a16="http://schemas.microsoft.com/office/drawing/2014/main" id="{00000000-0008-0000-0000-000040190200}"/>
            </a:ext>
          </a:extLst>
        </xdr:cNvPr>
        <xdr:cNvGrpSpPr>
          <a:grpSpLocks/>
        </xdr:cNvGrpSpPr>
      </xdr:nvGrpSpPr>
      <xdr:grpSpPr bwMode="auto">
        <a:xfrm>
          <a:off x="3172440" y="8587248"/>
          <a:ext cx="368709" cy="85725"/>
          <a:chOff x="746" y="410"/>
          <a:chExt cx="39" cy="9"/>
        </a:xfrm>
      </xdr:grpSpPr>
      <xdr:sp macro="" textlink="">
        <xdr:nvSpPr>
          <xdr:cNvPr id="592" name="Line 1654">
            <a:extLst>
              <a:ext uri="{FF2B5EF4-FFF2-40B4-BE49-F238E27FC236}">
                <a16:creationId xmlns:a16="http://schemas.microsoft.com/office/drawing/2014/main" id="{00000000-0008-0000-0000-000093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3" name="Line 1655">
            <a:extLst>
              <a:ext uri="{FF2B5EF4-FFF2-40B4-BE49-F238E27FC236}">
                <a16:creationId xmlns:a16="http://schemas.microsoft.com/office/drawing/2014/main" id="{00000000-0008-0000-0000-000094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38</xdr:col>
      <xdr:colOff>0</xdr:colOff>
      <xdr:row>50</xdr:row>
      <xdr:rowOff>85725</xdr:rowOff>
    </xdr:from>
    <xdr:to>
      <xdr:col>41</xdr:col>
      <xdr:colOff>0</xdr:colOff>
      <xdr:row>51</xdr:row>
      <xdr:rowOff>0</xdr:rowOff>
    </xdr:to>
    <xdr:grpSp>
      <xdr:nvGrpSpPr>
        <xdr:cNvPr id="594" name="Group 1656">
          <a:extLst>
            <a:ext uri="{FF2B5EF4-FFF2-40B4-BE49-F238E27FC236}">
              <a16:creationId xmlns:a16="http://schemas.microsoft.com/office/drawing/2014/main" id="{00000000-0008-0000-0000-000041190200}"/>
            </a:ext>
          </a:extLst>
        </xdr:cNvPr>
        <xdr:cNvGrpSpPr>
          <a:grpSpLocks/>
        </xdr:cNvGrpSpPr>
      </xdr:nvGrpSpPr>
      <xdr:grpSpPr bwMode="auto">
        <a:xfrm>
          <a:off x="4770181" y="8596773"/>
          <a:ext cx="368710" cy="83267"/>
          <a:chOff x="746" y="410"/>
          <a:chExt cx="39" cy="9"/>
        </a:xfrm>
      </xdr:grpSpPr>
      <xdr:sp macro="" textlink="">
        <xdr:nvSpPr>
          <xdr:cNvPr id="595" name="Line 1657">
            <a:extLst>
              <a:ext uri="{FF2B5EF4-FFF2-40B4-BE49-F238E27FC236}">
                <a16:creationId xmlns:a16="http://schemas.microsoft.com/office/drawing/2014/main" id="{00000000-0008-0000-0000-000091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6" name="Line 1658">
            <a:extLst>
              <a:ext uri="{FF2B5EF4-FFF2-40B4-BE49-F238E27FC236}">
                <a16:creationId xmlns:a16="http://schemas.microsoft.com/office/drawing/2014/main" id="{00000000-0008-0000-0000-000092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28</xdr:col>
      <xdr:colOff>0</xdr:colOff>
      <xdr:row>50</xdr:row>
      <xdr:rowOff>85725</xdr:rowOff>
    </xdr:from>
    <xdr:to>
      <xdr:col>31</xdr:col>
      <xdr:colOff>0</xdr:colOff>
      <xdr:row>51</xdr:row>
      <xdr:rowOff>0</xdr:rowOff>
    </xdr:to>
    <xdr:grpSp>
      <xdr:nvGrpSpPr>
        <xdr:cNvPr id="597" name="Group 1659">
          <a:extLst>
            <a:ext uri="{FF2B5EF4-FFF2-40B4-BE49-F238E27FC236}">
              <a16:creationId xmlns:a16="http://schemas.microsoft.com/office/drawing/2014/main" id="{00000000-0008-0000-0000-000042190200}"/>
            </a:ext>
          </a:extLst>
        </xdr:cNvPr>
        <xdr:cNvGrpSpPr>
          <a:grpSpLocks/>
        </xdr:cNvGrpSpPr>
      </xdr:nvGrpSpPr>
      <xdr:grpSpPr bwMode="auto">
        <a:xfrm>
          <a:off x="3541149" y="8596773"/>
          <a:ext cx="368710" cy="83267"/>
          <a:chOff x="746" y="410"/>
          <a:chExt cx="39" cy="9"/>
        </a:xfrm>
      </xdr:grpSpPr>
      <xdr:sp macro="" textlink="">
        <xdr:nvSpPr>
          <xdr:cNvPr id="598" name="Line 1660">
            <a:extLst>
              <a:ext uri="{FF2B5EF4-FFF2-40B4-BE49-F238E27FC236}">
                <a16:creationId xmlns:a16="http://schemas.microsoft.com/office/drawing/2014/main" id="{00000000-0008-0000-0000-00008F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9" name="Line 1661">
            <a:extLst>
              <a:ext uri="{FF2B5EF4-FFF2-40B4-BE49-F238E27FC236}">
                <a16:creationId xmlns:a16="http://schemas.microsoft.com/office/drawing/2014/main" id="{00000000-0008-0000-0000-000090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35</xdr:col>
      <xdr:colOff>0</xdr:colOff>
      <xdr:row>50</xdr:row>
      <xdr:rowOff>85725</xdr:rowOff>
    </xdr:from>
    <xdr:to>
      <xdr:col>38</xdr:col>
      <xdr:colOff>0</xdr:colOff>
      <xdr:row>51</xdr:row>
      <xdr:rowOff>0</xdr:rowOff>
    </xdr:to>
    <xdr:grpSp>
      <xdr:nvGrpSpPr>
        <xdr:cNvPr id="600" name="Group 1662">
          <a:extLst>
            <a:ext uri="{FF2B5EF4-FFF2-40B4-BE49-F238E27FC236}">
              <a16:creationId xmlns:a16="http://schemas.microsoft.com/office/drawing/2014/main" id="{00000000-0008-0000-0000-000043190200}"/>
            </a:ext>
          </a:extLst>
        </xdr:cNvPr>
        <xdr:cNvGrpSpPr>
          <a:grpSpLocks/>
        </xdr:cNvGrpSpPr>
      </xdr:nvGrpSpPr>
      <xdr:grpSpPr bwMode="auto">
        <a:xfrm>
          <a:off x="4401472" y="8596773"/>
          <a:ext cx="368709" cy="83267"/>
          <a:chOff x="746" y="410"/>
          <a:chExt cx="39" cy="9"/>
        </a:xfrm>
      </xdr:grpSpPr>
      <xdr:sp macro="" textlink="">
        <xdr:nvSpPr>
          <xdr:cNvPr id="601" name="Line 1663">
            <a:extLst>
              <a:ext uri="{FF2B5EF4-FFF2-40B4-BE49-F238E27FC236}">
                <a16:creationId xmlns:a16="http://schemas.microsoft.com/office/drawing/2014/main" id="{00000000-0008-0000-0000-00008D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2" name="Line 1664">
            <a:extLst>
              <a:ext uri="{FF2B5EF4-FFF2-40B4-BE49-F238E27FC236}">
                <a16:creationId xmlns:a16="http://schemas.microsoft.com/office/drawing/2014/main" id="{00000000-0008-0000-0000-00008E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104775</xdr:colOff>
      <xdr:row>37</xdr:row>
      <xdr:rowOff>9525</xdr:rowOff>
    </xdr:from>
    <xdr:to>
      <xdr:col>22</xdr:col>
      <xdr:colOff>9525</xdr:colOff>
      <xdr:row>38</xdr:row>
      <xdr:rowOff>57150</xdr:rowOff>
    </xdr:to>
    <xdr:sp macro="" textlink="">
      <xdr:nvSpPr>
        <xdr:cNvPr id="607" name="Text Box 1691">
          <a:extLst>
            <a:ext uri="{FF2B5EF4-FFF2-40B4-BE49-F238E27FC236}">
              <a16:creationId xmlns:a16="http://schemas.microsoft.com/office/drawing/2014/main" id="{00000000-0008-0000-0000-00009B220100}"/>
            </a:ext>
          </a:extLst>
        </xdr:cNvPr>
        <xdr:cNvSpPr txBox="1">
          <a:spLocks noChangeArrowheads="1"/>
        </xdr:cNvSpPr>
      </xdr:nvSpPr>
      <xdr:spPr bwMode="auto">
        <a:xfrm>
          <a:off x="1933575" y="6877050"/>
          <a:ext cx="895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  <xdr:twoCellAnchor>
    <xdr:from>
      <xdr:col>49</xdr:col>
      <xdr:colOff>0</xdr:colOff>
      <xdr:row>41</xdr:row>
      <xdr:rowOff>0</xdr:rowOff>
    </xdr:from>
    <xdr:to>
      <xdr:col>69</xdr:col>
      <xdr:colOff>95250</xdr:colOff>
      <xdr:row>41</xdr:row>
      <xdr:rowOff>0</xdr:rowOff>
    </xdr:to>
    <xdr:sp macro="" textlink="">
      <xdr:nvSpPr>
        <xdr:cNvPr id="608" name="Line 1693">
          <a:extLst>
            <a:ext uri="{FF2B5EF4-FFF2-40B4-BE49-F238E27FC236}">
              <a16:creationId xmlns:a16="http://schemas.microsoft.com/office/drawing/2014/main" id="{00000000-0008-0000-0000-000052190200}"/>
            </a:ext>
          </a:extLst>
        </xdr:cNvPr>
        <xdr:cNvSpPr>
          <a:spLocks noChangeShapeType="1"/>
        </xdr:cNvSpPr>
      </xdr:nvSpPr>
      <xdr:spPr bwMode="auto">
        <a:xfrm>
          <a:off x="6162675" y="7553325"/>
          <a:ext cx="257175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19050</xdr:colOff>
      <xdr:row>41</xdr:row>
      <xdr:rowOff>9525</xdr:rowOff>
    </xdr:from>
    <xdr:to>
      <xdr:col>57</xdr:col>
      <xdr:colOff>0</xdr:colOff>
      <xdr:row>41</xdr:row>
      <xdr:rowOff>161925</xdr:rowOff>
    </xdr:to>
    <xdr:sp macro="" textlink="">
      <xdr:nvSpPr>
        <xdr:cNvPr id="609" name="Text Box 1694">
          <a:extLst>
            <a:ext uri="{FF2B5EF4-FFF2-40B4-BE49-F238E27FC236}">
              <a16:creationId xmlns:a16="http://schemas.microsoft.com/office/drawing/2014/main" id="{00000000-0008-0000-0000-00009E220100}"/>
            </a:ext>
          </a:extLst>
        </xdr:cNvPr>
        <xdr:cNvSpPr txBox="1">
          <a:spLocks noChangeArrowheads="1"/>
        </xdr:cNvSpPr>
      </xdr:nvSpPr>
      <xdr:spPr bwMode="auto">
        <a:xfrm>
          <a:off x="6181725" y="7562850"/>
          <a:ext cx="9715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控除不足額</a:t>
          </a:r>
        </a:p>
      </xdr:txBody>
    </xdr:sp>
    <xdr:clientData/>
  </xdr:twoCellAnchor>
  <xdr:twoCellAnchor>
    <xdr:from>
      <xdr:col>57</xdr:col>
      <xdr:colOff>104775</xdr:colOff>
      <xdr:row>41</xdr:row>
      <xdr:rowOff>19050</xdr:rowOff>
    </xdr:from>
    <xdr:to>
      <xdr:col>59</xdr:col>
      <xdr:colOff>95250</xdr:colOff>
      <xdr:row>42</xdr:row>
      <xdr:rowOff>9525</xdr:rowOff>
    </xdr:to>
    <xdr:sp macro="" textlink="">
      <xdr:nvSpPr>
        <xdr:cNvPr id="610" name="Text Box 1695">
          <a:extLst>
            <a:ext uri="{FF2B5EF4-FFF2-40B4-BE49-F238E27FC236}">
              <a16:creationId xmlns:a16="http://schemas.microsoft.com/office/drawing/2014/main" id="{00000000-0008-0000-0000-00009F220100}"/>
            </a:ext>
          </a:extLst>
        </xdr:cNvPr>
        <xdr:cNvSpPr txBox="1">
          <a:spLocks noChangeArrowheads="1"/>
        </xdr:cNvSpPr>
      </xdr:nvSpPr>
      <xdr:spPr bwMode="auto">
        <a:xfrm>
          <a:off x="7258050" y="7572375"/>
          <a:ext cx="2381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63</xdr:col>
      <xdr:colOff>114300</xdr:colOff>
      <xdr:row>40</xdr:row>
      <xdr:rowOff>95250</xdr:rowOff>
    </xdr:from>
    <xdr:to>
      <xdr:col>66</xdr:col>
      <xdr:colOff>114300</xdr:colOff>
      <xdr:row>41</xdr:row>
      <xdr:rowOff>9525</xdr:rowOff>
    </xdr:to>
    <xdr:grpSp>
      <xdr:nvGrpSpPr>
        <xdr:cNvPr id="611" name="Group 1696">
          <a:extLst>
            <a:ext uri="{FF2B5EF4-FFF2-40B4-BE49-F238E27FC236}">
              <a16:creationId xmlns:a16="http://schemas.microsoft.com/office/drawing/2014/main" id="{00000000-0008-0000-0000-000055190200}"/>
            </a:ext>
          </a:extLst>
        </xdr:cNvPr>
        <xdr:cNvGrpSpPr>
          <a:grpSpLocks/>
        </xdr:cNvGrpSpPr>
      </xdr:nvGrpSpPr>
      <xdr:grpSpPr bwMode="auto">
        <a:xfrm>
          <a:off x="7957062" y="6916379"/>
          <a:ext cx="368710" cy="83267"/>
          <a:chOff x="746" y="410"/>
          <a:chExt cx="39" cy="9"/>
        </a:xfrm>
      </xdr:grpSpPr>
      <xdr:sp macro="" textlink="">
        <xdr:nvSpPr>
          <xdr:cNvPr id="612" name="Line 1697">
            <a:extLst>
              <a:ext uri="{FF2B5EF4-FFF2-40B4-BE49-F238E27FC236}">
                <a16:creationId xmlns:a16="http://schemas.microsoft.com/office/drawing/2014/main" id="{00000000-0008-0000-0000-00007D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3" name="Line 1698">
            <a:extLst>
              <a:ext uri="{FF2B5EF4-FFF2-40B4-BE49-F238E27FC236}">
                <a16:creationId xmlns:a16="http://schemas.microsoft.com/office/drawing/2014/main" id="{00000000-0008-0000-0000-00007E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63</xdr:col>
      <xdr:colOff>114300</xdr:colOff>
      <xdr:row>41</xdr:row>
      <xdr:rowOff>85725</xdr:rowOff>
    </xdr:from>
    <xdr:to>
      <xdr:col>66</xdr:col>
      <xdr:colOff>114300</xdr:colOff>
      <xdr:row>42</xdr:row>
      <xdr:rowOff>0</xdr:rowOff>
    </xdr:to>
    <xdr:grpSp>
      <xdr:nvGrpSpPr>
        <xdr:cNvPr id="614" name="Group 1699">
          <a:extLst>
            <a:ext uri="{FF2B5EF4-FFF2-40B4-BE49-F238E27FC236}">
              <a16:creationId xmlns:a16="http://schemas.microsoft.com/office/drawing/2014/main" id="{00000000-0008-0000-0000-000056190200}"/>
            </a:ext>
          </a:extLst>
        </xdr:cNvPr>
        <xdr:cNvGrpSpPr>
          <a:grpSpLocks/>
        </xdr:cNvGrpSpPr>
      </xdr:nvGrpSpPr>
      <xdr:grpSpPr bwMode="auto">
        <a:xfrm>
          <a:off x="7957062" y="7075846"/>
          <a:ext cx="368710" cy="83267"/>
          <a:chOff x="746" y="410"/>
          <a:chExt cx="39" cy="9"/>
        </a:xfrm>
      </xdr:grpSpPr>
      <xdr:sp macro="" textlink="">
        <xdr:nvSpPr>
          <xdr:cNvPr id="615" name="Line 1700">
            <a:extLst>
              <a:ext uri="{FF2B5EF4-FFF2-40B4-BE49-F238E27FC236}">
                <a16:creationId xmlns:a16="http://schemas.microsoft.com/office/drawing/2014/main" id="{00000000-0008-0000-0000-00007B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6" name="Line 1701">
            <a:extLst>
              <a:ext uri="{FF2B5EF4-FFF2-40B4-BE49-F238E27FC236}">
                <a16:creationId xmlns:a16="http://schemas.microsoft.com/office/drawing/2014/main" id="{00000000-0008-0000-0000-00007C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60</xdr:col>
      <xdr:colOff>114300</xdr:colOff>
      <xdr:row>40</xdr:row>
      <xdr:rowOff>95250</xdr:rowOff>
    </xdr:from>
    <xdr:to>
      <xdr:col>63</xdr:col>
      <xdr:colOff>114300</xdr:colOff>
      <xdr:row>41</xdr:row>
      <xdr:rowOff>9525</xdr:rowOff>
    </xdr:to>
    <xdr:grpSp>
      <xdr:nvGrpSpPr>
        <xdr:cNvPr id="617" name="Group 1702">
          <a:extLst>
            <a:ext uri="{FF2B5EF4-FFF2-40B4-BE49-F238E27FC236}">
              <a16:creationId xmlns:a16="http://schemas.microsoft.com/office/drawing/2014/main" id="{00000000-0008-0000-0000-000057190200}"/>
            </a:ext>
          </a:extLst>
        </xdr:cNvPr>
        <xdr:cNvGrpSpPr>
          <a:grpSpLocks/>
        </xdr:cNvGrpSpPr>
      </xdr:nvGrpSpPr>
      <xdr:grpSpPr bwMode="auto">
        <a:xfrm>
          <a:off x="7588352" y="6916379"/>
          <a:ext cx="368710" cy="83267"/>
          <a:chOff x="746" y="410"/>
          <a:chExt cx="39" cy="9"/>
        </a:xfrm>
      </xdr:grpSpPr>
      <xdr:sp macro="" textlink="">
        <xdr:nvSpPr>
          <xdr:cNvPr id="618" name="Line 1703">
            <a:extLst>
              <a:ext uri="{FF2B5EF4-FFF2-40B4-BE49-F238E27FC236}">
                <a16:creationId xmlns:a16="http://schemas.microsoft.com/office/drawing/2014/main" id="{00000000-0008-0000-0000-000079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9" name="Line 1704">
            <a:extLst>
              <a:ext uri="{FF2B5EF4-FFF2-40B4-BE49-F238E27FC236}">
                <a16:creationId xmlns:a16="http://schemas.microsoft.com/office/drawing/2014/main" id="{00000000-0008-0000-0000-00007A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60</xdr:col>
      <xdr:colOff>114300</xdr:colOff>
      <xdr:row>41</xdr:row>
      <xdr:rowOff>57150</xdr:rowOff>
    </xdr:from>
    <xdr:to>
      <xdr:col>63</xdr:col>
      <xdr:colOff>114300</xdr:colOff>
      <xdr:row>41</xdr:row>
      <xdr:rowOff>142875</xdr:rowOff>
    </xdr:to>
    <xdr:grpSp>
      <xdr:nvGrpSpPr>
        <xdr:cNvPr id="620" name="Group 1705">
          <a:extLst>
            <a:ext uri="{FF2B5EF4-FFF2-40B4-BE49-F238E27FC236}">
              <a16:creationId xmlns:a16="http://schemas.microsoft.com/office/drawing/2014/main" id="{00000000-0008-0000-0000-000058190200}"/>
            </a:ext>
          </a:extLst>
        </xdr:cNvPr>
        <xdr:cNvGrpSpPr>
          <a:grpSpLocks/>
        </xdr:cNvGrpSpPr>
      </xdr:nvGrpSpPr>
      <xdr:grpSpPr bwMode="auto">
        <a:xfrm>
          <a:off x="7588352" y="7047271"/>
          <a:ext cx="368710" cy="85725"/>
          <a:chOff x="746" y="410"/>
          <a:chExt cx="39" cy="9"/>
        </a:xfrm>
      </xdr:grpSpPr>
      <xdr:sp macro="" textlink="">
        <xdr:nvSpPr>
          <xdr:cNvPr id="621" name="Line 1706">
            <a:extLst>
              <a:ext uri="{FF2B5EF4-FFF2-40B4-BE49-F238E27FC236}">
                <a16:creationId xmlns:a16="http://schemas.microsoft.com/office/drawing/2014/main" id="{00000000-0008-0000-0000-00007719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2" name="Line 1707">
            <a:extLst>
              <a:ext uri="{FF2B5EF4-FFF2-40B4-BE49-F238E27FC236}">
                <a16:creationId xmlns:a16="http://schemas.microsoft.com/office/drawing/2014/main" id="{00000000-0008-0000-0000-00007819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13</xdr:row>
      <xdr:rowOff>133350</xdr:rowOff>
    </xdr:from>
    <xdr:to>
      <xdr:col>25</xdr:col>
      <xdr:colOff>76200</xdr:colOff>
      <xdr:row>15</xdr:row>
      <xdr:rowOff>76200</xdr:rowOff>
    </xdr:to>
    <xdr:sp macro="" textlink="">
      <xdr:nvSpPr>
        <xdr:cNvPr id="625" name="Text Box 154">
          <a:extLst>
            <a:ext uri="{FF2B5EF4-FFF2-40B4-BE49-F238E27FC236}">
              <a16:creationId xmlns:a16="http://schemas.microsoft.com/office/drawing/2014/main" id="{E1E91C5E-768D-42B8-8308-902D8DF55720}"/>
            </a:ext>
          </a:extLst>
        </xdr:cNvPr>
        <xdr:cNvSpPr txBox="1">
          <a:spLocks noChangeArrowheads="1"/>
        </xdr:cNvSpPr>
      </xdr:nvSpPr>
      <xdr:spPr bwMode="auto">
        <a:xfrm>
          <a:off x="2943225" y="2886075"/>
          <a:ext cx="3238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51</xdr:col>
      <xdr:colOff>114300</xdr:colOff>
      <xdr:row>23</xdr:row>
      <xdr:rowOff>0</xdr:rowOff>
    </xdr:from>
    <xdr:to>
      <xdr:col>54</xdr:col>
      <xdr:colOff>114300</xdr:colOff>
      <xdr:row>23</xdr:row>
      <xdr:rowOff>0</xdr:rowOff>
    </xdr:to>
    <xdr:grpSp>
      <xdr:nvGrpSpPr>
        <xdr:cNvPr id="629" name="Group 243">
          <a:extLst>
            <a:ext uri="{FF2B5EF4-FFF2-40B4-BE49-F238E27FC236}">
              <a16:creationId xmlns:a16="http://schemas.microsoft.com/office/drawing/2014/main" id="{2E1852F9-A467-4982-97E9-3B4FC78A614A}"/>
            </a:ext>
          </a:extLst>
        </xdr:cNvPr>
        <xdr:cNvGrpSpPr>
          <a:grpSpLocks/>
        </xdr:cNvGrpSpPr>
      </xdr:nvGrpSpPr>
      <xdr:grpSpPr bwMode="auto">
        <a:xfrm>
          <a:off x="6482223" y="3948266"/>
          <a:ext cx="368710" cy="0"/>
          <a:chOff x="746" y="410"/>
          <a:chExt cx="39" cy="9"/>
        </a:xfrm>
      </xdr:grpSpPr>
      <xdr:sp macro="" textlink="">
        <xdr:nvSpPr>
          <xdr:cNvPr id="630" name="Line 244">
            <a:extLst>
              <a:ext uri="{FF2B5EF4-FFF2-40B4-BE49-F238E27FC236}">
                <a16:creationId xmlns:a16="http://schemas.microsoft.com/office/drawing/2014/main" id="{72CC26FB-C2DD-476A-B63D-39C2E19F03C7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1" name="Line 245">
            <a:extLst>
              <a:ext uri="{FF2B5EF4-FFF2-40B4-BE49-F238E27FC236}">
                <a16:creationId xmlns:a16="http://schemas.microsoft.com/office/drawing/2014/main" id="{A4B07A8E-903D-4227-B4AA-8D9DE6F9EFDD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62</xdr:col>
      <xdr:colOff>114300</xdr:colOff>
      <xdr:row>22</xdr:row>
      <xdr:rowOff>0</xdr:rowOff>
    </xdr:from>
    <xdr:to>
      <xdr:col>62</xdr:col>
      <xdr:colOff>114300</xdr:colOff>
      <xdr:row>22</xdr:row>
      <xdr:rowOff>0</xdr:rowOff>
    </xdr:to>
    <xdr:sp macro="" textlink="">
      <xdr:nvSpPr>
        <xdr:cNvPr id="632" name="Line 262">
          <a:extLst>
            <a:ext uri="{FF2B5EF4-FFF2-40B4-BE49-F238E27FC236}">
              <a16:creationId xmlns:a16="http://schemas.microsoft.com/office/drawing/2014/main" id="{9EDDE9C0-1E7A-4A97-9B68-A6E8F9A4E8D8}"/>
            </a:ext>
          </a:extLst>
        </xdr:cNvPr>
        <xdr:cNvSpPr>
          <a:spLocks noChangeShapeType="1"/>
        </xdr:cNvSpPr>
      </xdr:nvSpPr>
      <xdr:spPr bwMode="auto">
        <a:xfrm>
          <a:off x="7886700" y="42957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23</xdr:row>
      <xdr:rowOff>0</xdr:rowOff>
    </xdr:from>
    <xdr:to>
      <xdr:col>13</xdr:col>
      <xdr:colOff>0</xdr:colOff>
      <xdr:row>23</xdr:row>
      <xdr:rowOff>0</xdr:rowOff>
    </xdr:to>
    <xdr:sp macro="" textlink="">
      <xdr:nvSpPr>
        <xdr:cNvPr id="638" name="Line 268">
          <a:extLst>
            <a:ext uri="{FF2B5EF4-FFF2-40B4-BE49-F238E27FC236}">
              <a16:creationId xmlns:a16="http://schemas.microsoft.com/office/drawing/2014/main" id="{40259DBB-460A-43D2-B45C-C2B8A582D28B}"/>
            </a:ext>
          </a:extLst>
        </xdr:cNvPr>
        <xdr:cNvSpPr>
          <a:spLocks noChangeShapeType="1"/>
        </xdr:cNvSpPr>
      </xdr:nvSpPr>
      <xdr:spPr bwMode="auto">
        <a:xfrm>
          <a:off x="1704975" y="4467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47625</xdr:colOff>
      <xdr:row>23</xdr:row>
      <xdr:rowOff>0</xdr:rowOff>
    </xdr:from>
    <xdr:to>
      <xdr:col>19</xdr:col>
      <xdr:colOff>85725</xdr:colOff>
      <xdr:row>23</xdr:row>
      <xdr:rowOff>0</xdr:rowOff>
    </xdr:to>
    <xdr:sp macro="" textlink="">
      <xdr:nvSpPr>
        <xdr:cNvPr id="641" name="Text Box 271">
          <a:extLst>
            <a:ext uri="{FF2B5EF4-FFF2-40B4-BE49-F238E27FC236}">
              <a16:creationId xmlns:a16="http://schemas.microsoft.com/office/drawing/2014/main" id="{CF86B18D-97D7-440F-886D-F0ED1B42A170}"/>
            </a:ext>
          </a:extLst>
        </xdr:cNvPr>
        <xdr:cNvSpPr txBox="1">
          <a:spLocks noChangeArrowheads="1"/>
        </xdr:cNvSpPr>
      </xdr:nvSpPr>
      <xdr:spPr bwMode="auto">
        <a:xfrm>
          <a:off x="2247900" y="446722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２月</a:t>
          </a:r>
        </a:p>
      </xdr:txBody>
    </xdr:sp>
    <xdr:clientData/>
  </xdr:twoCellAnchor>
  <xdr:twoCellAnchor>
    <xdr:from>
      <xdr:col>17</xdr:col>
      <xdr:colOff>47625</xdr:colOff>
      <xdr:row>23</xdr:row>
      <xdr:rowOff>0</xdr:rowOff>
    </xdr:from>
    <xdr:to>
      <xdr:col>19</xdr:col>
      <xdr:colOff>85725</xdr:colOff>
      <xdr:row>23</xdr:row>
      <xdr:rowOff>0</xdr:rowOff>
    </xdr:to>
    <xdr:sp macro="" textlink="">
      <xdr:nvSpPr>
        <xdr:cNvPr id="642" name="Text Box 272">
          <a:extLst>
            <a:ext uri="{FF2B5EF4-FFF2-40B4-BE49-F238E27FC236}">
              <a16:creationId xmlns:a16="http://schemas.microsoft.com/office/drawing/2014/main" id="{05F65B2C-234D-44A8-925F-83B59E1F1F49}"/>
            </a:ext>
          </a:extLst>
        </xdr:cNvPr>
        <xdr:cNvSpPr txBox="1">
          <a:spLocks noChangeArrowheads="1"/>
        </xdr:cNvSpPr>
      </xdr:nvSpPr>
      <xdr:spPr bwMode="auto">
        <a:xfrm>
          <a:off x="2247900" y="446722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３月</a:t>
          </a:r>
        </a:p>
      </xdr:txBody>
    </xdr:sp>
    <xdr:clientData/>
  </xdr:twoCellAnchor>
  <xdr:twoCellAnchor>
    <xdr:from>
      <xdr:col>17</xdr:col>
      <xdr:colOff>38100</xdr:colOff>
      <xdr:row>23</xdr:row>
      <xdr:rowOff>0</xdr:rowOff>
    </xdr:from>
    <xdr:to>
      <xdr:col>19</xdr:col>
      <xdr:colOff>76200</xdr:colOff>
      <xdr:row>23</xdr:row>
      <xdr:rowOff>0</xdr:rowOff>
    </xdr:to>
    <xdr:sp macro="" textlink="">
      <xdr:nvSpPr>
        <xdr:cNvPr id="643" name="Text Box 273">
          <a:extLst>
            <a:ext uri="{FF2B5EF4-FFF2-40B4-BE49-F238E27FC236}">
              <a16:creationId xmlns:a16="http://schemas.microsoft.com/office/drawing/2014/main" id="{BD04D324-2A46-4BEE-861C-2DE895B5C1E8}"/>
            </a:ext>
          </a:extLst>
        </xdr:cNvPr>
        <xdr:cNvSpPr txBox="1">
          <a:spLocks noChangeArrowheads="1"/>
        </xdr:cNvSpPr>
      </xdr:nvSpPr>
      <xdr:spPr bwMode="auto">
        <a:xfrm>
          <a:off x="2238375" y="446722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４月</a:t>
          </a:r>
        </a:p>
      </xdr:txBody>
    </xdr:sp>
    <xdr:clientData/>
  </xdr:twoCellAnchor>
  <xdr:twoCellAnchor>
    <xdr:from>
      <xdr:col>17</xdr:col>
      <xdr:colOff>38100</xdr:colOff>
      <xdr:row>23</xdr:row>
      <xdr:rowOff>0</xdr:rowOff>
    </xdr:from>
    <xdr:to>
      <xdr:col>19</xdr:col>
      <xdr:colOff>76200</xdr:colOff>
      <xdr:row>23</xdr:row>
      <xdr:rowOff>0</xdr:rowOff>
    </xdr:to>
    <xdr:sp macro="" textlink="">
      <xdr:nvSpPr>
        <xdr:cNvPr id="644" name="Text Box 274">
          <a:extLst>
            <a:ext uri="{FF2B5EF4-FFF2-40B4-BE49-F238E27FC236}">
              <a16:creationId xmlns:a16="http://schemas.microsoft.com/office/drawing/2014/main" id="{F31BD265-886B-4608-B727-2B2219AD53C7}"/>
            </a:ext>
          </a:extLst>
        </xdr:cNvPr>
        <xdr:cNvSpPr txBox="1">
          <a:spLocks noChangeArrowheads="1"/>
        </xdr:cNvSpPr>
      </xdr:nvSpPr>
      <xdr:spPr bwMode="auto">
        <a:xfrm>
          <a:off x="2238375" y="446722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５月</a:t>
          </a:r>
        </a:p>
      </xdr:txBody>
    </xdr:sp>
    <xdr:clientData/>
  </xdr:twoCellAnchor>
  <xdr:twoCellAnchor>
    <xdr:from>
      <xdr:col>18</xdr:col>
      <xdr:colOff>0</xdr:colOff>
      <xdr:row>23</xdr:row>
      <xdr:rowOff>0</xdr:rowOff>
    </xdr:from>
    <xdr:to>
      <xdr:col>18</xdr:col>
      <xdr:colOff>0</xdr:colOff>
      <xdr:row>23</xdr:row>
      <xdr:rowOff>0</xdr:rowOff>
    </xdr:to>
    <xdr:sp macro="" textlink="">
      <xdr:nvSpPr>
        <xdr:cNvPr id="646" name="Line 277">
          <a:extLst>
            <a:ext uri="{FF2B5EF4-FFF2-40B4-BE49-F238E27FC236}">
              <a16:creationId xmlns:a16="http://schemas.microsoft.com/office/drawing/2014/main" id="{191C8C62-8AD4-436E-90D2-1DB666C0CE3B}"/>
            </a:ext>
          </a:extLst>
        </xdr:cNvPr>
        <xdr:cNvSpPr>
          <a:spLocks noChangeShapeType="1"/>
        </xdr:cNvSpPr>
      </xdr:nvSpPr>
      <xdr:spPr bwMode="auto">
        <a:xfrm flipH="1">
          <a:off x="2324100" y="4467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38100</xdr:colOff>
      <xdr:row>23</xdr:row>
      <xdr:rowOff>0</xdr:rowOff>
    </xdr:from>
    <xdr:to>
      <xdr:col>27</xdr:col>
      <xdr:colOff>0</xdr:colOff>
      <xdr:row>23</xdr:row>
      <xdr:rowOff>0</xdr:rowOff>
    </xdr:to>
    <xdr:sp macro="" textlink="">
      <xdr:nvSpPr>
        <xdr:cNvPr id="647" name="Text Box 278">
          <a:extLst>
            <a:ext uri="{FF2B5EF4-FFF2-40B4-BE49-F238E27FC236}">
              <a16:creationId xmlns:a16="http://schemas.microsoft.com/office/drawing/2014/main" id="{414992AA-C21C-45F4-8121-E27A15C3902B}"/>
            </a:ext>
          </a:extLst>
        </xdr:cNvPr>
        <xdr:cNvSpPr txBox="1">
          <a:spLocks noChangeArrowheads="1"/>
        </xdr:cNvSpPr>
      </xdr:nvSpPr>
      <xdr:spPr bwMode="auto">
        <a:xfrm>
          <a:off x="3105150" y="44672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en-US" altLang="ja-JP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24</xdr:col>
      <xdr:colOff>38100</xdr:colOff>
      <xdr:row>23</xdr:row>
      <xdr:rowOff>0</xdr:rowOff>
    </xdr:from>
    <xdr:to>
      <xdr:col>27</xdr:col>
      <xdr:colOff>0</xdr:colOff>
      <xdr:row>23</xdr:row>
      <xdr:rowOff>0</xdr:rowOff>
    </xdr:to>
    <xdr:sp macro="" textlink="">
      <xdr:nvSpPr>
        <xdr:cNvPr id="648" name="Text Box 279">
          <a:extLst>
            <a:ext uri="{FF2B5EF4-FFF2-40B4-BE49-F238E27FC236}">
              <a16:creationId xmlns:a16="http://schemas.microsoft.com/office/drawing/2014/main" id="{1BE9924A-6060-4C56-9B70-C44F0AF4938D}"/>
            </a:ext>
          </a:extLst>
        </xdr:cNvPr>
        <xdr:cNvSpPr txBox="1">
          <a:spLocks noChangeArrowheads="1"/>
        </xdr:cNvSpPr>
      </xdr:nvSpPr>
      <xdr:spPr bwMode="auto">
        <a:xfrm>
          <a:off x="3105150" y="44672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en-US" altLang="ja-JP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24</xdr:col>
      <xdr:colOff>38100</xdr:colOff>
      <xdr:row>23</xdr:row>
      <xdr:rowOff>0</xdr:rowOff>
    </xdr:from>
    <xdr:to>
      <xdr:col>27</xdr:col>
      <xdr:colOff>0</xdr:colOff>
      <xdr:row>23</xdr:row>
      <xdr:rowOff>0</xdr:rowOff>
    </xdr:to>
    <xdr:sp macro="" textlink="">
      <xdr:nvSpPr>
        <xdr:cNvPr id="649" name="Text Box 280">
          <a:extLst>
            <a:ext uri="{FF2B5EF4-FFF2-40B4-BE49-F238E27FC236}">
              <a16:creationId xmlns:a16="http://schemas.microsoft.com/office/drawing/2014/main" id="{094D0E59-4378-4B83-B508-FFDE214C4F1B}"/>
            </a:ext>
          </a:extLst>
        </xdr:cNvPr>
        <xdr:cNvSpPr txBox="1">
          <a:spLocks noChangeArrowheads="1"/>
        </xdr:cNvSpPr>
      </xdr:nvSpPr>
      <xdr:spPr bwMode="auto">
        <a:xfrm>
          <a:off x="3105150" y="44672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en-US" altLang="ja-JP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24</xdr:col>
      <xdr:colOff>28575</xdr:colOff>
      <xdr:row>23</xdr:row>
      <xdr:rowOff>0</xdr:rowOff>
    </xdr:from>
    <xdr:to>
      <xdr:col>26</xdr:col>
      <xdr:colOff>66675</xdr:colOff>
      <xdr:row>23</xdr:row>
      <xdr:rowOff>0</xdr:rowOff>
    </xdr:to>
    <xdr:sp macro="" textlink="">
      <xdr:nvSpPr>
        <xdr:cNvPr id="650" name="Text Box 281">
          <a:extLst>
            <a:ext uri="{FF2B5EF4-FFF2-40B4-BE49-F238E27FC236}">
              <a16:creationId xmlns:a16="http://schemas.microsoft.com/office/drawing/2014/main" id="{20E23A1F-12F8-44B3-944E-7BB5A10D8000}"/>
            </a:ext>
          </a:extLst>
        </xdr:cNvPr>
        <xdr:cNvSpPr txBox="1">
          <a:spLocks noChangeArrowheads="1"/>
        </xdr:cNvSpPr>
      </xdr:nvSpPr>
      <xdr:spPr bwMode="auto">
        <a:xfrm>
          <a:off x="3095625" y="446722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１月</a:t>
          </a:r>
        </a:p>
      </xdr:txBody>
    </xdr:sp>
    <xdr:clientData/>
  </xdr:twoCellAnchor>
  <xdr:twoCellAnchor>
    <xdr:from>
      <xdr:col>21</xdr:col>
      <xdr:colOff>47625</xdr:colOff>
      <xdr:row>23</xdr:row>
      <xdr:rowOff>0</xdr:rowOff>
    </xdr:from>
    <xdr:to>
      <xdr:col>30</xdr:col>
      <xdr:colOff>19050</xdr:colOff>
      <xdr:row>23</xdr:row>
      <xdr:rowOff>0</xdr:rowOff>
    </xdr:to>
    <xdr:sp macro="" textlink="">
      <xdr:nvSpPr>
        <xdr:cNvPr id="651" name="Text Box 282">
          <a:extLst>
            <a:ext uri="{FF2B5EF4-FFF2-40B4-BE49-F238E27FC236}">
              <a16:creationId xmlns:a16="http://schemas.microsoft.com/office/drawing/2014/main" id="{9557C605-E19A-4DD5-8556-E5DC2B865B6F}"/>
            </a:ext>
          </a:extLst>
        </xdr:cNvPr>
        <xdr:cNvSpPr txBox="1">
          <a:spLocks noChangeArrowheads="1"/>
        </xdr:cNvSpPr>
      </xdr:nvSpPr>
      <xdr:spPr bwMode="auto">
        <a:xfrm>
          <a:off x="2743200" y="4467225"/>
          <a:ext cx="1085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給与特別徴収変更後</a:t>
          </a:r>
        </a:p>
      </xdr:txBody>
    </xdr:sp>
    <xdr:clientData/>
  </xdr:twoCellAnchor>
  <xdr:twoCellAnchor>
    <xdr:from>
      <xdr:col>22</xdr:col>
      <xdr:colOff>28575</xdr:colOff>
      <xdr:row>23</xdr:row>
      <xdr:rowOff>0</xdr:rowOff>
    </xdr:from>
    <xdr:to>
      <xdr:col>24</xdr:col>
      <xdr:colOff>19050</xdr:colOff>
      <xdr:row>23</xdr:row>
      <xdr:rowOff>0</xdr:rowOff>
    </xdr:to>
    <xdr:sp macro="" textlink="">
      <xdr:nvSpPr>
        <xdr:cNvPr id="653" name="Text Box 284">
          <a:extLst>
            <a:ext uri="{FF2B5EF4-FFF2-40B4-BE49-F238E27FC236}">
              <a16:creationId xmlns:a16="http://schemas.microsoft.com/office/drawing/2014/main" id="{6D839706-BBA5-483C-83E5-F15F22E903A5}"/>
            </a:ext>
          </a:extLst>
        </xdr:cNvPr>
        <xdr:cNvSpPr txBox="1">
          <a:spLocks noChangeArrowheads="1"/>
        </xdr:cNvSpPr>
      </xdr:nvSpPr>
      <xdr:spPr bwMode="auto">
        <a:xfrm>
          <a:off x="2847975" y="4467225"/>
          <a:ext cx="238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16</xdr:col>
      <xdr:colOff>38100</xdr:colOff>
      <xdr:row>23</xdr:row>
      <xdr:rowOff>0</xdr:rowOff>
    </xdr:from>
    <xdr:to>
      <xdr:col>18</xdr:col>
      <xdr:colOff>28575</xdr:colOff>
      <xdr:row>23</xdr:row>
      <xdr:rowOff>0</xdr:rowOff>
    </xdr:to>
    <xdr:sp macro="" textlink="">
      <xdr:nvSpPr>
        <xdr:cNvPr id="654" name="Text Box 285">
          <a:extLst>
            <a:ext uri="{FF2B5EF4-FFF2-40B4-BE49-F238E27FC236}">
              <a16:creationId xmlns:a16="http://schemas.microsoft.com/office/drawing/2014/main" id="{F0BAC3B3-6837-4873-A402-E79494C978F8}"/>
            </a:ext>
          </a:extLst>
        </xdr:cNvPr>
        <xdr:cNvSpPr txBox="1">
          <a:spLocks noChangeArrowheads="1"/>
        </xdr:cNvSpPr>
      </xdr:nvSpPr>
      <xdr:spPr bwMode="auto">
        <a:xfrm>
          <a:off x="2114550" y="4467225"/>
          <a:ext cx="238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⑤</a:t>
          </a:r>
        </a:p>
      </xdr:txBody>
    </xdr:sp>
    <xdr:clientData/>
  </xdr:twoCellAnchor>
  <xdr:twoCellAnchor>
    <xdr:from>
      <xdr:col>68</xdr:col>
      <xdr:colOff>114300</xdr:colOff>
      <xdr:row>22</xdr:row>
      <xdr:rowOff>0</xdr:rowOff>
    </xdr:from>
    <xdr:to>
      <xdr:col>71</xdr:col>
      <xdr:colOff>114300</xdr:colOff>
      <xdr:row>22</xdr:row>
      <xdr:rowOff>0</xdr:rowOff>
    </xdr:to>
    <xdr:grpSp>
      <xdr:nvGrpSpPr>
        <xdr:cNvPr id="655" name="Group 286">
          <a:extLst>
            <a:ext uri="{FF2B5EF4-FFF2-40B4-BE49-F238E27FC236}">
              <a16:creationId xmlns:a16="http://schemas.microsoft.com/office/drawing/2014/main" id="{9665127F-B34C-4AC4-B311-B27FB24FB56F}"/>
            </a:ext>
          </a:extLst>
        </xdr:cNvPr>
        <xdr:cNvGrpSpPr>
          <a:grpSpLocks/>
        </xdr:cNvGrpSpPr>
      </xdr:nvGrpSpPr>
      <xdr:grpSpPr bwMode="auto">
        <a:xfrm>
          <a:off x="8571578" y="3779274"/>
          <a:ext cx="368710" cy="0"/>
          <a:chOff x="746" y="410"/>
          <a:chExt cx="39" cy="9"/>
        </a:xfrm>
      </xdr:grpSpPr>
      <xdr:sp macro="" textlink="">
        <xdr:nvSpPr>
          <xdr:cNvPr id="656" name="Line 287">
            <a:extLst>
              <a:ext uri="{FF2B5EF4-FFF2-40B4-BE49-F238E27FC236}">
                <a16:creationId xmlns:a16="http://schemas.microsoft.com/office/drawing/2014/main" id="{475E7F58-B312-4E2F-9C61-60FCA29309BC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7" name="Line 288">
            <a:extLst>
              <a:ext uri="{FF2B5EF4-FFF2-40B4-BE49-F238E27FC236}">
                <a16:creationId xmlns:a16="http://schemas.microsoft.com/office/drawing/2014/main" id="{2A6C8250-CA81-4ADC-88A9-1FCBCB999F0E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68</xdr:col>
      <xdr:colOff>114300</xdr:colOff>
      <xdr:row>22</xdr:row>
      <xdr:rowOff>0</xdr:rowOff>
    </xdr:from>
    <xdr:to>
      <xdr:col>71</xdr:col>
      <xdr:colOff>114300</xdr:colOff>
      <xdr:row>22</xdr:row>
      <xdr:rowOff>0</xdr:rowOff>
    </xdr:to>
    <xdr:grpSp>
      <xdr:nvGrpSpPr>
        <xdr:cNvPr id="658" name="Group 289">
          <a:extLst>
            <a:ext uri="{FF2B5EF4-FFF2-40B4-BE49-F238E27FC236}">
              <a16:creationId xmlns:a16="http://schemas.microsoft.com/office/drawing/2014/main" id="{00F77599-82C0-4070-B439-48933CD55739}"/>
            </a:ext>
          </a:extLst>
        </xdr:cNvPr>
        <xdr:cNvGrpSpPr>
          <a:grpSpLocks/>
        </xdr:cNvGrpSpPr>
      </xdr:nvGrpSpPr>
      <xdr:grpSpPr bwMode="auto">
        <a:xfrm>
          <a:off x="8571578" y="3779274"/>
          <a:ext cx="368710" cy="0"/>
          <a:chOff x="746" y="410"/>
          <a:chExt cx="39" cy="9"/>
        </a:xfrm>
      </xdr:grpSpPr>
      <xdr:sp macro="" textlink="">
        <xdr:nvSpPr>
          <xdr:cNvPr id="659" name="Line 290">
            <a:extLst>
              <a:ext uri="{FF2B5EF4-FFF2-40B4-BE49-F238E27FC236}">
                <a16:creationId xmlns:a16="http://schemas.microsoft.com/office/drawing/2014/main" id="{1AAB48C3-6234-46A0-809D-81F07BDF5E68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0" name="Line 291">
            <a:extLst>
              <a:ext uri="{FF2B5EF4-FFF2-40B4-BE49-F238E27FC236}">
                <a16:creationId xmlns:a16="http://schemas.microsoft.com/office/drawing/2014/main" id="{80715D46-D0D3-4603-B6E6-C7D138E8E369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68</xdr:col>
      <xdr:colOff>114300</xdr:colOff>
      <xdr:row>22</xdr:row>
      <xdr:rowOff>0</xdr:rowOff>
    </xdr:from>
    <xdr:to>
      <xdr:col>71</xdr:col>
      <xdr:colOff>114300</xdr:colOff>
      <xdr:row>22</xdr:row>
      <xdr:rowOff>0</xdr:rowOff>
    </xdr:to>
    <xdr:grpSp>
      <xdr:nvGrpSpPr>
        <xdr:cNvPr id="661" name="Group 292">
          <a:extLst>
            <a:ext uri="{FF2B5EF4-FFF2-40B4-BE49-F238E27FC236}">
              <a16:creationId xmlns:a16="http://schemas.microsoft.com/office/drawing/2014/main" id="{BEFD06DC-6C8D-4037-B72C-A3A263EBDB0B}"/>
            </a:ext>
          </a:extLst>
        </xdr:cNvPr>
        <xdr:cNvGrpSpPr>
          <a:grpSpLocks/>
        </xdr:cNvGrpSpPr>
      </xdr:nvGrpSpPr>
      <xdr:grpSpPr bwMode="auto">
        <a:xfrm>
          <a:off x="8571578" y="3779274"/>
          <a:ext cx="368710" cy="0"/>
          <a:chOff x="746" y="410"/>
          <a:chExt cx="39" cy="9"/>
        </a:xfrm>
      </xdr:grpSpPr>
      <xdr:sp macro="" textlink="">
        <xdr:nvSpPr>
          <xdr:cNvPr id="662" name="Line 293">
            <a:extLst>
              <a:ext uri="{FF2B5EF4-FFF2-40B4-BE49-F238E27FC236}">
                <a16:creationId xmlns:a16="http://schemas.microsoft.com/office/drawing/2014/main" id="{6CE3F7DA-1096-42D0-BE46-708B5CDA618F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3" name="Line 294">
            <a:extLst>
              <a:ext uri="{FF2B5EF4-FFF2-40B4-BE49-F238E27FC236}">
                <a16:creationId xmlns:a16="http://schemas.microsoft.com/office/drawing/2014/main" id="{3F912B46-2A28-40C1-80CC-AA186D708C2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68</xdr:col>
      <xdr:colOff>114300</xdr:colOff>
      <xdr:row>22</xdr:row>
      <xdr:rowOff>0</xdr:rowOff>
    </xdr:from>
    <xdr:to>
      <xdr:col>71</xdr:col>
      <xdr:colOff>114300</xdr:colOff>
      <xdr:row>22</xdr:row>
      <xdr:rowOff>0</xdr:rowOff>
    </xdr:to>
    <xdr:grpSp>
      <xdr:nvGrpSpPr>
        <xdr:cNvPr id="664" name="Group 295">
          <a:extLst>
            <a:ext uri="{FF2B5EF4-FFF2-40B4-BE49-F238E27FC236}">
              <a16:creationId xmlns:a16="http://schemas.microsoft.com/office/drawing/2014/main" id="{1F8EB3BC-4A9D-419B-99E8-C9544201F26C}"/>
            </a:ext>
          </a:extLst>
        </xdr:cNvPr>
        <xdr:cNvGrpSpPr>
          <a:grpSpLocks/>
        </xdr:cNvGrpSpPr>
      </xdr:nvGrpSpPr>
      <xdr:grpSpPr bwMode="auto">
        <a:xfrm>
          <a:off x="8571578" y="3779274"/>
          <a:ext cx="368710" cy="0"/>
          <a:chOff x="746" y="410"/>
          <a:chExt cx="39" cy="9"/>
        </a:xfrm>
      </xdr:grpSpPr>
      <xdr:sp macro="" textlink="">
        <xdr:nvSpPr>
          <xdr:cNvPr id="665" name="Line 296">
            <a:extLst>
              <a:ext uri="{FF2B5EF4-FFF2-40B4-BE49-F238E27FC236}">
                <a16:creationId xmlns:a16="http://schemas.microsoft.com/office/drawing/2014/main" id="{58007D54-32AC-40CA-89D2-300D932EB6A7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6" name="Line 297">
            <a:extLst>
              <a:ext uri="{FF2B5EF4-FFF2-40B4-BE49-F238E27FC236}">
                <a16:creationId xmlns:a16="http://schemas.microsoft.com/office/drawing/2014/main" id="{72AA09FE-D601-4101-8987-A0BC02563298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73</xdr:col>
      <xdr:colOff>114300</xdr:colOff>
      <xdr:row>22</xdr:row>
      <xdr:rowOff>0</xdr:rowOff>
    </xdr:from>
    <xdr:to>
      <xdr:col>76</xdr:col>
      <xdr:colOff>114300</xdr:colOff>
      <xdr:row>22</xdr:row>
      <xdr:rowOff>0</xdr:rowOff>
    </xdr:to>
    <xdr:grpSp>
      <xdr:nvGrpSpPr>
        <xdr:cNvPr id="667" name="Group 298">
          <a:extLst>
            <a:ext uri="{FF2B5EF4-FFF2-40B4-BE49-F238E27FC236}">
              <a16:creationId xmlns:a16="http://schemas.microsoft.com/office/drawing/2014/main" id="{0960F302-25F9-4F27-A675-4534D7D76666}"/>
            </a:ext>
          </a:extLst>
        </xdr:cNvPr>
        <xdr:cNvGrpSpPr>
          <a:grpSpLocks/>
        </xdr:cNvGrpSpPr>
      </xdr:nvGrpSpPr>
      <xdr:grpSpPr bwMode="auto">
        <a:xfrm>
          <a:off x="9186094" y="3779274"/>
          <a:ext cx="368710" cy="0"/>
          <a:chOff x="746" y="410"/>
          <a:chExt cx="39" cy="9"/>
        </a:xfrm>
      </xdr:grpSpPr>
      <xdr:sp macro="" textlink="">
        <xdr:nvSpPr>
          <xdr:cNvPr id="668" name="Line 299">
            <a:extLst>
              <a:ext uri="{FF2B5EF4-FFF2-40B4-BE49-F238E27FC236}">
                <a16:creationId xmlns:a16="http://schemas.microsoft.com/office/drawing/2014/main" id="{08258A04-0C34-4681-9840-EC6ADF138B62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9" name="Line 300">
            <a:extLst>
              <a:ext uri="{FF2B5EF4-FFF2-40B4-BE49-F238E27FC236}">
                <a16:creationId xmlns:a16="http://schemas.microsoft.com/office/drawing/2014/main" id="{1C4191EE-286F-42B4-8509-C0A0DC40CEAE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73</xdr:col>
      <xdr:colOff>114300</xdr:colOff>
      <xdr:row>22</xdr:row>
      <xdr:rowOff>0</xdr:rowOff>
    </xdr:from>
    <xdr:to>
      <xdr:col>76</xdr:col>
      <xdr:colOff>114300</xdr:colOff>
      <xdr:row>22</xdr:row>
      <xdr:rowOff>0</xdr:rowOff>
    </xdr:to>
    <xdr:grpSp>
      <xdr:nvGrpSpPr>
        <xdr:cNvPr id="670" name="Group 301">
          <a:extLst>
            <a:ext uri="{FF2B5EF4-FFF2-40B4-BE49-F238E27FC236}">
              <a16:creationId xmlns:a16="http://schemas.microsoft.com/office/drawing/2014/main" id="{2F712B21-4A0C-4745-BB3D-C9EC98F429CD}"/>
            </a:ext>
          </a:extLst>
        </xdr:cNvPr>
        <xdr:cNvGrpSpPr>
          <a:grpSpLocks/>
        </xdr:cNvGrpSpPr>
      </xdr:nvGrpSpPr>
      <xdr:grpSpPr bwMode="auto">
        <a:xfrm>
          <a:off x="9186094" y="3779274"/>
          <a:ext cx="368710" cy="0"/>
          <a:chOff x="746" y="410"/>
          <a:chExt cx="39" cy="9"/>
        </a:xfrm>
      </xdr:grpSpPr>
      <xdr:sp macro="" textlink="">
        <xdr:nvSpPr>
          <xdr:cNvPr id="671" name="Line 302">
            <a:extLst>
              <a:ext uri="{FF2B5EF4-FFF2-40B4-BE49-F238E27FC236}">
                <a16:creationId xmlns:a16="http://schemas.microsoft.com/office/drawing/2014/main" id="{BD085035-D2DE-463E-AFD2-70858C2E56FF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2" name="Line 303">
            <a:extLst>
              <a:ext uri="{FF2B5EF4-FFF2-40B4-BE49-F238E27FC236}">
                <a16:creationId xmlns:a16="http://schemas.microsoft.com/office/drawing/2014/main" id="{8F58C426-8448-42E9-9C7F-4789696C3137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73</xdr:col>
      <xdr:colOff>114300</xdr:colOff>
      <xdr:row>22</xdr:row>
      <xdr:rowOff>0</xdr:rowOff>
    </xdr:from>
    <xdr:to>
      <xdr:col>76</xdr:col>
      <xdr:colOff>114300</xdr:colOff>
      <xdr:row>22</xdr:row>
      <xdr:rowOff>0</xdr:rowOff>
    </xdr:to>
    <xdr:grpSp>
      <xdr:nvGrpSpPr>
        <xdr:cNvPr id="673" name="Group 304">
          <a:extLst>
            <a:ext uri="{FF2B5EF4-FFF2-40B4-BE49-F238E27FC236}">
              <a16:creationId xmlns:a16="http://schemas.microsoft.com/office/drawing/2014/main" id="{8995BFD0-83E6-4DFD-808E-6F540DA9D8A3}"/>
            </a:ext>
          </a:extLst>
        </xdr:cNvPr>
        <xdr:cNvGrpSpPr>
          <a:grpSpLocks/>
        </xdr:cNvGrpSpPr>
      </xdr:nvGrpSpPr>
      <xdr:grpSpPr bwMode="auto">
        <a:xfrm>
          <a:off x="9186094" y="3779274"/>
          <a:ext cx="368710" cy="0"/>
          <a:chOff x="746" y="410"/>
          <a:chExt cx="39" cy="9"/>
        </a:xfrm>
      </xdr:grpSpPr>
      <xdr:sp macro="" textlink="">
        <xdr:nvSpPr>
          <xdr:cNvPr id="674" name="Line 305">
            <a:extLst>
              <a:ext uri="{FF2B5EF4-FFF2-40B4-BE49-F238E27FC236}">
                <a16:creationId xmlns:a16="http://schemas.microsoft.com/office/drawing/2014/main" id="{A3BCB4F7-29C0-4C0B-862F-5B426E2F1CC5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5" name="Line 306">
            <a:extLst>
              <a:ext uri="{FF2B5EF4-FFF2-40B4-BE49-F238E27FC236}">
                <a16:creationId xmlns:a16="http://schemas.microsoft.com/office/drawing/2014/main" id="{6379DCF2-01A7-48C0-9831-EC6D75948326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73</xdr:col>
      <xdr:colOff>114300</xdr:colOff>
      <xdr:row>22</xdr:row>
      <xdr:rowOff>0</xdr:rowOff>
    </xdr:from>
    <xdr:to>
      <xdr:col>76</xdr:col>
      <xdr:colOff>114300</xdr:colOff>
      <xdr:row>22</xdr:row>
      <xdr:rowOff>0</xdr:rowOff>
    </xdr:to>
    <xdr:grpSp>
      <xdr:nvGrpSpPr>
        <xdr:cNvPr id="676" name="Group 307">
          <a:extLst>
            <a:ext uri="{FF2B5EF4-FFF2-40B4-BE49-F238E27FC236}">
              <a16:creationId xmlns:a16="http://schemas.microsoft.com/office/drawing/2014/main" id="{2DED621B-FA18-4741-9D32-85D1149A0D57}"/>
            </a:ext>
          </a:extLst>
        </xdr:cNvPr>
        <xdr:cNvGrpSpPr>
          <a:grpSpLocks/>
        </xdr:cNvGrpSpPr>
      </xdr:nvGrpSpPr>
      <xdr:grpSpPr bwMode="auto">
        <a:xfrm>
          <a:off x="9186094" y="3779274"/>
          <a:ext cx="368710" cy="0"/>
          <a:chOff x="746" y="410"/>
          <a:chExt cx="39" cy="9"/>
        </a:xfrm>
      </xdr:grpSpPr>
      <xdr:sp macro="" textlink="">
        <xdr:nvSpPr>
          <xdr:cNvPr id="677" name="Line 308">
            <a:extLst>
              <a:ext uri="{FF2B5EF4-FFF2-40B4-BE49-F238E27FC236}">
                <a16:creationId xmlns:a16="http://schemas.microsoft.com/office/drawing/2014/main" id="{60DB9A2C-98C2-461A-B249-A73B34202CD6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8" name="Line 309">
            <a:extLst>
              <a:ext uri="{FF2B5EF4-FFF2-40B4-BE49-F238E27FC236}">
                <a16:creationId xmlns:a16="http://schemas.microsoft.com/office/drawing/2014/main" id="{8EAFEBB3-D11A-4B2D-88B8-4837A1AAC31F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114300</xdr:colOff>
      <xdr:row>23</xdr:row>
      <xdr:rowOff>0</xdr:rowOff>
    </xdr:from>
    <xdr:to>
      <xdr:col>20</xdr:col>
      <xdr:colOff>114300</xdr:colOff>
      <xdr:row>23</xdr:row>
      <xdr:rowOff>0</xdr:rowOff>
    </xdr:to>
    <xdr:grpSp>
      <xdr:nvGrpSpPr>
        <xdr:cNvPr id="679" name="Group 310">
          <a:extLst>
            <a:ext uri="{FF2B5EF4-FFF2-40B4-BE49-F238E27FC236}">
              <a16:creationId xmlns:a16="http://schemas.microsoft.com/office/drawing/2014/main" id="{EFDCE6BC-9B4A-4DA1-AE4A-702D3F326227}"/>
            </a:ext>
          </a:extLst>
        </xdr:cNvPr>
        <xdr:cNvGrpSpPr>
          <a:grpSpLocks/>
        </xdr:cNvGrpSpPr>
      </xdr:nvGrpSpPr>
      <xdr:grpSpPr bwMode="auto">
        <a:xfrm>
          <a:off x="2303514" y="3948266"/>
          <a:ext cx="368709" cy="0"/>
          <a:chOff x="746" y="410"/>
          <a:chExt cx="39" cy="9"/>
        </a:xfrm>
      </xdr:grpSpPr>
      <xdr:sp macro="" textlink="">
        <xdr:nvSpPr>
          <xdr:cNvPr id="680" name="Line 311">
            <a:extLst>
              <a:ext uri="{FF2B5EF4-FFF2-40B4-BE49-F238E27FC236}">
                <a16:creationId xmlns:a16="http://schemas.microsoft.com/office/drawing/2014/main" id="{A20DB05B-7DF3-4C44-B7D8-E0D04665F93C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1" name="Line 312">
            <a:extLst>
              <a:ext uri="{FF2B5EF4-FFF2-40B4-BE49-F238E27FC236}">
                <a16:creationId xmlns:a16="http://schemas.microsoft.com/office/drawing/2014/main" id="{C8C1DE05-0919-4AE7-A495-642BB1EC03BB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114300</xdr:colOff>
      <xdr:row>23</xdr:row>
      <xdr:rowOff>0</xdr:rowOff>
    </xdr:from>
    <xdr:to>
      <xdr:col>20</xdr:col>
      <xdr:colOff>114300</xdr:colOff>
      <xdr:row>23</xdr:row>
      <xdr:rowOff>0</xdr:rowOff>
    </xdr:to>
    <xdr:grpSp>
      <xdr:nvGrpSpPr>
        <xdr:cNvPr id="682" name="Group 313">
          <a:extLst>
            <a:ext uri="{FF2B5EF4-FFF2-40B4-BE49-F238E27FC236}">
              <a16:creationId xmlns:a16="http://schemas.microsoft.com/office/drawing/2014/main" id="{9D7B0154-BE49-4C40-803A-C3EEF936EA1E}"/>
            </a:ext>
          </a:extLst>
        </xdr:cNvPr>
        <xdr:cNvGrpSpPr>
          <a:grpSpLocks/>
        </xdr:cNvGrpSpPr>
      </xdr:nvGrpSpPr>
      <xdr:grpSpPr bwMode="auto">
        <a:xfrm>
          <a:off x="2303514" y="3948266"/>
          <a:ext cx="368709" cy="0"/>
          <a:chOff x="746" y="410"/>
          <a:chExt cx="39" cy="9"/>
        </a:xfrm>
      </xdr:grpSpPr>
      <xdr:sp macro="" textlink="">
        <xdr:nvSpPr>
          <xdr:cNvPr id="683" name="Line 314">
            <a:extLst>
              <a:ext uri="{FF2B5EF4-FFF2-40B4-BE49-F238E27FC236}">
                <a16:creationId xmlns:a16="http://schemas.microsoft.com/office/drawing/2014/main" id="{398527F6-9617-45ED-BE6F-A459530D7AD8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4" name="Line 315">
            <a:extLst>
              <a:ext uri="{FF2B5EF4-FFF2-40B4-BE49-F238E27FC236}">
                <a16:creationId xmlns:a16="http://schemas.microsoft.com/office/drawing/2014/main" id="{A249F0AD-8D4B-413C-AA7B-0DEC20E4EF53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114300</xdr:colOff>
      <xdr:row>23</xdr:row>
      <xdr:rowOff>0</xdr:rowOff>
    </xdr:from>
    <xdr:to>
      <xdr:col>20</xdr:col>
      <xdr:colOff>114300</xdr:colOff>
      <xdr:row>23</xdr:row>
      <xdr:rowOff>0</xdr:rowOff>
    </xdr:to>
    <xdr:grpSp>
      <xdr:nvGrpSpPr>
        <xdr:cNvPr id="685" name="Group 316">
          <a:extLst>
            <a:ext uri="{FF2B5EF4-FFF2-40B4-BE49-F238E27FC236}">
              <a16:creationId xmlns:a16="http://schemas.microsoft.com/office/drawing/2014/main" id="{2502654F-BB8D-418A-8E8F-CB16D4DA43FF}"/>
            </a:ext>
          </a:extLst>
        </xdr:cNvPr>
        <xdr:cNvGrpSpPr>
          <a:grpSpLocks/>
        </xdr:cNvGrpSpPr>
      </xdr:nvGrpSpPr>
      <xdr:grpSpPr bwMode="auto">
        <a:xfrm>
          <a:off x="2303514" y="3948266"/>
          <a:ext cx="368709" cy="0"/>
          <a:chOff x="746" y="410"/>
          <a:chExt cx="39" cy="9"/>
        </a:xfrm>
      </xdr:grpSpPr>
      <xdr:sp macro="" textlink="">
        <xdr:nvSpPr>
          <xdr:cNvPr id="686" name="Line 317">
            <a:extLst>
              <a:ext uri="{FF2B5EF4-FFF2-40B4-BE49-F238E27FC236}">
                <a16:creationId xmlns:a16="http://schemas.microsoft.com/office/drawing/2014/main" id="{E88946E7-AA01-4B11-A548-0EECDEC72519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7" name="Line 318">
            <a:extLst>
              <a:ext uri="{FF2B5EF4-FFF2-40B4-BE49-F238E27FC236}">
                <a16:creationId xmlns:a16="http://schemas.microsoft.com/office/drawing/2014/main" id="{A3265673-5B0A-4110-A82A-C18098978518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114300</xdr:colOff>
      <xdr:row>23</xdr:row>
      <xdr:rowOff>0</xdr:rowOff>
    </xdr:from>
    <xdr:to>
      <xdr:col>20</xdr:col>
      <xdr:colOff>114300</xdr:colOff>
      <xdr:row>23</xdr:row>
      <xdr:rowOff>0</xdr:rowOff>
    </xdr:to>
    <xdr:grpSp>
      <xdr:nvGrpSpPr>
        <xdr:cNvPr id="688" name="Group 319">
          <a:extLst>
            <a:ext uri="{FF2B5EF4-FFF2-40B4-BE49-F238E27FC236}">
              <a16:creationId xmlns:a16="http://schemas.microsoft.com/office/drawing/2014/main" id="{0DB29785-5456-4CA6-B36E-B1761CDA7101}"/>
            </a:ext>
          </a:extLst>
        </xdr:cNvPr>
        <xdr:cNvGrpSpPr>
          <a:grpSpLocks/>
        </xdr:cNvGrpSpPr>
      </xdr:nvGrpSpPr>
      <xdr:grpSpPr bwMode="auto">
        <a:xfrm>
          <a:off x="2303514" y="3948266"/>
          <a:ext cx="368709" cy="0"/>
          <a:chOff x="746" y="410"/>
          <a:chExt cx="39" cy="9"/>
        </a:xfrm>
      </xdr:grpSpPr>
      <xdr:sp macro="" textlink="">
        <xdr:nvSpPr>
          <xdr:cNvPr id="689" name="Line 320">
            <a:extLst>
              <a:ext uri="{FF2B5EF4-FFF2-40B4-BE49-F238E27FC236}">
                <a16:creationId xmlns:a16="http://schemas.microsoft.com/office/drawing/2014/main" id="{8E0B12D2-6CDA-4B08-A4AA-02DCEEBC44BD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0" name="Line 321">
            <a:extLst>
              <a:ext uri="{FF2B5EF4-FFF2-40B4-BE49-F238E27FC236}">
                <a16:creationId xmlns:a16="http://schemas.microsoft.com/office/drawing/2014/main" id="{DF9B0A72-6E02-4B95-850C-94CF97BBC0FC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27</xdr:col>
      <xdr:colOff>114300</xdr:colOff>
      <xdr:row>23</xdr:row>
      <xdr:rowOff>0</xdr:rowOff>
    </xdr:from>
    <xdr:to>
      <xdr:col>30</xdr:col>
      <xdr:colOff>114300</xdr:colOff>
      <xdr:row>23</xdr:row>
      <xdr:rowOff>0</xdr:rowOff>
    </xdr:to>
    <xdr:grpSp>
      <xdr:nvGrpSpPr>
        <xdr:cNvPr id="691" name="Group 322">
          <a:extLst>
            <a:ext uri="{FF2B5EF4-FFF2-40B4-BE49-F238E27FC236}">
              <a16:creationId xmlns:a16="http://schemas.microsoft.com/office/drawing/2014/main" id="{B8A296A0-C1D4-44D0-8CCA-08AC63335444}"/>
            </a:ext>
          </a:extLst>
        </xdr:cNvPr>
        <xdr:cNvGrpSpPr>
          <a:grpSpLocks/>
        </xdr:cNvGrpSpPr>
      </xdr:nvGrpSpPr>
      <xdr:grpSpPr bwMode="auto">
        <a:xfrm>
          <a:off x="3532546" y="3948266"/>
          <a:ext cx="368710" cy="0"/>
          <a:chOff x="746" y="410"/>
          <a:chExt cx="39" cy="9"/>
        </a:xfrm>
      </xdr:grpSpPr>
      <xdr:sp macro="" textlink="">
        <xdr:nvSpPr>
          <xdr:cNvPr id="692" name="Line 323">
            <a:extLst>
              <a:ext uri="{FF2B5EF4-FFF2-40B4-BE49-F238E27FC236}">
                <a16:creationId xmlns:a16="http://schemas.microsoft.com/office/drawing/2014/main" id="{22477D36-FA56-4D47-9F66-F73E0282557C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3" name="Line 324">
            <a:extLst>
              <a:ext uri="{FF2B5EF4-FFF2-40B4-BE49-F238E27FC236}">
                <a16:creationId xmlns:a16="http://schemas.microsoft.com/office/drawing/2014/main" id="{11CCC704-7DF8-4A62-91D2-5733BA945C76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27</xdr:col>
      <xdr:colOff>114300</xdr:colOff>
      <xdr:row>23</xdr:row>
      <xdr:rowOff>0</xdr:rowOff>
    </xdr:from>
    <xdr:to>
      <xdr:col>30</xdr:col>
      <xdr:colOff>114300</xdr:colOff>
      <xdr:row>23</xdr:row>
      <xdr:rowOff>0</xdr:rowOff>
    </xdr:to>
    <xdr:grpSp>
      <xdr:nvGrpSpPr>
        <xdr:cNvPr id="694" name="Group 325">
          <a:extLst>
            <a:ext uri="{FF2B5EF4-FFF2-40B4-BE49-F238E27FC236}">
              <a16:creationId xmlns:a16="http://schemas.microsoft.com/office/drawing/2014/main" id="{A1EEEB29-3E49-476F-ABF9-E5FA17A86856}"/>
            </a:ext>
          </a:extLst>
        </xdr:cNvPr>
        <xdr:cNvGrpSpPr>
          <a:grpSpLocks/>
        </xdr:cNvGrpSpPr>
      </xdr:nvGrpSpPr>
      <xdr:grpSpPr bwMode="auto">
        <a:xfrm>
          <a:off x="3532546" y="3948266"/>
          <a:ext cx="368710" cy="0"/>
          <a:chOff x="746" y="410"/>
          <a:chExt cx="39" cy="9"/>
        </a:xfrm>
      </xdr:grpSpPr>
      <xdr:sp macro="" textlink="">
        <xdr:nvSpPr>
          <xdr:cNvPr id="695" name="Line 326">
            <a:extLst>
              <a:ext uri="{FF2B5EF4-FFF2-40B4-BE49-F238E27FC236}">
                <a16:creationId xmlns:a16="http://schemas.microsoft.com/office/drawing/2014/main" id="{8D38C8C1-9194-4439-BF45-984EE6C1954E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6" name="Line 327">
            <a:extLst>
              <a:ext uri="{FF2B5EF4-FFF2-40B4-BE49-F238E27FC236}">
                <a16:creationId xmlns:a16="http://schemas.microsoft.com/office/drawing/2014/main" id="{026419F7-D9D2-4020-8A3B-01D06FF9AC76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27</xdr:col>
      <xdr:colOff>114300</xdr:colOff>
      <xdr:row>23</xdr:row>
      <xdr:rowOff>0</xdr:rowOff>
    </xdr:from>
    <xdr:to>
      <xdr:col>30</xdr:col>
      <xdr:colOff>114300</xdr:colOff>
      <xdr:row>23</xdr:row>
      <xdr:rowOff>0</xdr:rowOff>
    </xdr:to>
    <xdr:grpSp>
      <xdr:nvGrpSpPr>
        <xdr:cNvPr id="697" name="Group 328">
          <a:extLst>
            <a:ext uri="{FF2B5EF4-FFF2-40B4-BE49-F238E27FC236}">
              <a16:creationId xmlns:a16="http://schemas.microsoft.com/office/drawing/2014/main" id="{F1C0BC12-B9BC-4E29-B9ED-3A3F939EACBD}"/>
            </a:ext>
          </a:extLst>
        </xdr:cNvPr>
        <xdr:cNvGrpSpPr>
          <a:grpSpLocks/>
        </xdr:cNvGrpSpPr>
      </xdr:nvGrpSpPr>
      <xdr:grpSpPr bwMode="auto">
        <a:xfrm>
          <a:off x="3532546" y="3948266"/>
          <a:ext cx="368710" cy="0"/>
          <a:chOff x="746" y="410"/>
          <a:chExt cx="39" cy="9"/>
        </a:xfrm>
      </xdr:grpSpPr>
      <xdr:sp macro="" textlink="">
        <xdr:nvSpPr>
          <xdr:cNvPr id="698" name="Line 329">
            <a:extLst>
              <a:ext uri="{FF2B5EF4-FFF2-40B4-BE49-F238E27FC236}">
                <a16:creationId xmlns:a16="http://schemas.microsoft.com/office/drawing/2014/main" id="{C88A0F58-9348-4E27-ADD1-842DDD10DEEB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9" name="Line 330">
            <a:extLst>
              <a:ext uri="{FF2B5EF4-FFF2-40B4-BE49-F238E27FC236}">
                <a16:creationId xmlns:a16="http://schemas.microsoft.com/office/drawing/2014/main" id="{B867E9B4-6028-4426-ABAE-AFF34A815EE8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27</xdr:col>
      <xdr:colOff>114300</xdr:colOff>
      <xdr:row>23</xdr:row>
      <xdr:rowOff>0</xdr:rowOff>
    </xdr:from>
    <xdr:to>
      <xdr:col>30</xdr:col>
      <xdr:colOff>114300</xdr:colOff>
      <xdr:row>23</xdr:row>
      <xdr:rowOff>0</xdr:rowOff>
    </xdr:to>
    <xdr:grpSp>
      <xdr:nvGrpSpPr>
        <xdr:cNvPr id="700" name="Group 331">
          <a:extLst>
            <a:ext uri="{FF2B5EF4-FFF2-40B4-BE49-F238E27FC236}">
              <a16:creationId xmlns:a16="http://schemas.microsoft.com/office/drawing/2014/main" id="{EDEE1323-388A-454E-B8FA-C5418C318F55}"/>
            </a:ext>
          </a:extLst>
        </xdr:cNvPr>
        <xdr:cNvGrpSpPr>
          <a:grpSpLocks/>
        </xdr:cNvGrpSpPr>
      </xdr:nvGrpSpPr>
      <xdr:grpSpPr bwMode="auto">
        <a:xfrm>
          <a:off x="3532546" y="3948266"/>
          <a:ext cx="368710" cy="0"/>
          <a:chOff x="746" y="410"/>
          <a:chExt cx="39" cy="9"/>
        </a:xfrm>
      </xdr:grpSpPr>
      <xdr:sp macro="" textlink="">
        <xdr:nvSpPr>
          <xdr:cNvPr id="701" name="Line 332">
            <a:extLst>
              <a:ext uri="{FF2B5EF4-FFF2-40B4-BE49-F238E27FC236}">
                <a16:creationId xmlns:a16="http://schemas.microsoft.com/office/drawing/2014/main" id="{9A868AB8-FD70-4C64-B881-C1774F16893A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2" name="Line 333">
            <a:extLst>
              <a:ext uri="{FF2B5EF4-FFF2-40B4-BE49-F238E27FC236}">
                <a16:creationId xmlns:a16="http://schemas.microsoft.com/office/drawing/2014/main" id="{11003B68-7101-4FEB-A4EC-D348D62AB39C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35</xdr:col>
      <xdr:colOff>38100</xdr:colOff>
      <xdr:row>23</xdr:row>
      <xdr:rowOff>0</xdr:rowOff>
    </xdr:from>
    <xdr:to>
      <xdr:col>37</xdr:col>
      <xdr:colOff>104775</xdr:colOff>
      <xdr:row>23</xdr:row>
      <xdr:rowOff>0</xdr:rowOff>
    </xdr:to>
    <xdr:sp macro="" textlink="">
      <xdr:nvSpPr>
        <xdr:cNvPr id="703" name="Text Box 335">
          <a:extLst>
            <a:ext uri="{FF2B5EF4-FFF2-40B4-BE49-F238E27FC236}">
              <a16:creationId xmlns:a16="http://schemas.microsoft.com/office/drawing/2014/main" id="{8CCEA875-7F7A-45FB-8762-A37FB892DFB6}"/>
            </a:ext>
          </a:extLst>
        </xdr:cNvPr>
        <xdr:cNvSpPr txBox="1">
          <a:spLocks noChangeArrowheads="1"/>
        </xdr:cNvSpPr>
      </xdr:nvSpPr>
      <xdr:spPr bwMode="auto">
        <a:xfrm>
          <a:off x="4467225" y="4467225"/>
          <a:ext cx="314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en-US" altLang="ja-JP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35</xdr:col>
      <xdr:colOff>28575</xdr:colOff>
      <xdr:row>23</xdr:row>
      <xdr:rowOff>0</xdr:rowOff>
    </xdr:from>
    <xdr:to>
      <xdr:col>37</xdr:col>
      <xdr:colOff>104775</xdr:colOff>
      <xdr:row>23</xdr:row>
      <xdr:rowOff>0</xdr:rowOff>
    </xdr:to>
    <xdr:sp macro="" textlink="">
      <xdr:nvSpPr>
        <xdr:cNvPr id="704" name="Text Box 336">
          <a:extLst>
            <a:ext uri="{FF2B5EF4-FFF2-40B4-BE49-F238E27FC236}">
              <a16:creationId xmlns:a16="http://schemas.microsoft.com/office/drawing/2014/main" id="{5BD4B251-3BD6-4191-A2B5-B6C930C75074}"/>
            </a:ext>
          </a:extLst>
        </xdr:cNvPr>
        <xdr:cNvSpPr txBox="1">
          <a:spLocks noChangeArrowheads="1"/>
        </xdr:cNvSpPr>
      </xdr:nvSpPr>
      <xdr:spPr bwMode="auto">
        <a:xfrm>
          <a:off x="4457700" y="44672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en-US" altLang="ja-JP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45</xdr:col>
      <xdr:colOff>0</xdr:colOff>
      <xdr:row>23</xdr:row>
      <xdr:rowOff>0</xdr:rowOff>
    </xdr:from>
    <xdr:to>
      <xdr:col>45</xdr:col>
      <xdr:colOff>0</xdr:colOff>
      <xdr:row>23</xdr:row>
      <xdr:rowOff>0</xdr:rowOff>
    </xdr:to>
    <xdr:sp macro="" textlink="">
      <xdr:nvSpPr>
        <xdr:cNvPr id="705" name="Line 337">
          <a:extLst>
            <a:ext uri="{FF2B5EF4-FFF2-40B4-BE49-F238E27FC236}">
              <a16:creationId xmlns:a16="http://schemas.microsoft.com/office/drawing/2014/main" id="{2D0BA796-816D-41D9-B532-C6D697DE2DB0}"/>
            </a:ext>
          </a:extLst>
        </xdr:cNvPr>
        <xdr:cNvSpPr>
          <a:spLocks noChangeShapeType="1"/>
        </xdr:cNvSpPr>
      </xdr:nvSpPr>
      <xdr:spPr bwMode="auto">
        <a:xfrm>
          <a:off x="5667375" y="4467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38100</xdr:colOff>
      <xdr:row>23</xdr:row>
      <xdr:rowOff>0</xdr:rowOff>
    </xdr:from>
    <xdr:to>
      <xdr:col>37</xdr:col>
      <xdr:colOff>104775</xdr:colOff>
      <xdr:row>23</xdr:row>
      <xdr:rowOff>0</xdr:rowOff>
    </xdr:to>
    <xdr:sp macro="" textlink="">
      <xdr:nvSpPr>
        <xdr:cNvPr id="706" name="Text Box 338">
          <a:extLst>
            <a:ext uri="{FF2B5EF4-FFF2-40B4-BE49-F238E27FC236}">
              <a16:creationId xmlns:a16="http://schemas.microsoft.com/office/drawing/2014/main" id="{817F7279-B115-44D7-AEA7-12CCC2AA19DE}"/>
            </a:ext>
          </a:extLst>
        </xdr:cNvPr>
        <xdr:cNvSpPr txBox="1">
          <a:spLocks noChangeArrowheads="1"/>
        </xdr:cNvSpPr>
      </xdr:nvSpPr>
      <xdr:spPr bwMode="auto">
        <a:xfrm>
          <a:off x="4467225" y="4467225"/>
          <a:ext cx="314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en-US" altLang="ja-JP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35</xdr:col>
      <xdr:colOff>28575</xdr:colOff>
      <xdr:row>23</xdr:row>
      <xdr:rowOff>0</xdr:rowOff>
    </xdr:from>
    <xdr:to>
      <xdr:col>37</xdr:col>
      <xdr:colOff>66675</xdr:colOff>
      <xdr:row>23</xdr:row>
      <xdr:rowOff>0</xdr:rowOff>
    </xdr:to>
    <xdr:sp macro="" textlink="">
      <xdr:nvSpPr>
        <xdr:cNvPr id="707" name="Text Box 339">
          <a:extLst>
            <a:ext uri="{FF2B5EF4-FFF2-40B4-BE49-F238E27FC236}">
              <a16:creationId xmlns:a16="http://schemas.microsoft.com/office/drawing/2014/main" id="{F6095741-473D-4E0F-AA92-85D305FE0CD0}"/>
            </a:ext>
          </a:extLst>
        </xdr:cNvPr>
        <xdr:cNvSpPr txBox="1">
          <a:spLocks noChangeArrowheads="1"/>
        </xdr:cNvSpPr>
      </xdr:nvSpPr>
      <xdr:spPr bwMode="auto">
        <a:xfrm>
          <a:off x="4457700" y="446722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１月</a:t>
          </a:r>
        </a:p>
      </xdr:txBody>
    </xdr:sp>
    <xdr:clientData/>
  </xdr:twoCellAnchor>
  <xdr:twoCellAnchor>
    <xdr:from>
      <xdr:col>48</xdr:col>
      <xdr:colOff>9525</xdr:colOff>
      <xdr:row>23</xdr:row>
      <xdr:rowOff>0</xdr:rowOff>
    </xdr:from>
    <xdr:to>
      <xdr:col>48</xdr:col>
      <xdr:colOff>9525</xdr:colOff>
      <xdr:row>23</xdr:row>
      <xdr:rowOff>0</xdr:rowOff>
    </xdr:to>
    <xdr:sp macro="" textlink="">
      <xdr:nvSpPr>
        <xdr:cNvPr id="709" name="Line 341">
          <a:extLst>
            <a:ext uri="{FF2B5EF4-FFF2-40B4-BE49-F238E27FC236}">
              <a16:creationId xmlns:a16="http://schemas.microsoft.com/office/drawing/2014/main" id="{84D84F18-0EDD-405A-BA57-D26D10AA49D7}"/>
            </a:ext>
          </a:extLst>
        </xdr:cNvPr>
        <xdr:cNvSpPr>
          <a:spLocks noChangeShapeType="1"/>
        </xdr:cNvSpPr>
      </xdr:nvSpPr>
      <xdr:spPr bwMode="auto">
        <a:xfrm>
          <a:off x="6048375" y="4467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9525</xdr:colOff>
      <xdr:row>23</xdr:row>
      <xdr:rowOff>0</xdr:rowOff>
    </xdr:from>
    <xdr:to>
      <xdr:col>30</xdr:col>
      <xdr:colOff>76200</xdr:colOff>
      <xdr:row>23</xdr:row>
      <xdr:rowOff>0</xdr:rowOff>
    </xdr:to>
    <xdr:sp macro="" textlink="">
      <xdr:nvSpPr>
        <xdr:cNvPr id="713" name="Text Box 345">
          <a:extLst>
            <a:ext uri="{FF2B5EF4-FFF2-40B4-BE49-F238E27FC236}">
              <a16:creationId xmlns:a16="http://schemas.microsoft.com/office/drawing/2014/main" id="{672C26AF-AFBC-4C67-8761-9673496DC9CD}"/>
            </a:ext>
          </a:extLst>
        </xdr:cNvPr>
        <xdr:cNvSpPr txBox="1">
          <a:spLocks noChangeArrowheads="1"/>
        </xdr:cNvSpPr>
      </xdr:nvSpPr>
      <xdr:spPr bwMode="auto">
        <a:xfrm>
          <a:off x="2828925" y="4467225"/>
          <a:ext cx="1057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給与特別徴収変更前</a:t>
          </a:r>
        </a:p>
      </xdr:txBody>
    </xdr:sp>
    <xdr:clientData/>
  </xdr:twoCellAnchor>
  <xdr:twoCellAnchor>
    <xdr:from>
      <xdr:col>35</xdr:col>
      <xdr:colOff>9525</xdr:colOff>
      <xdr:row>23</xdr:row>
      <xdr:rowOff>0</xdr:rowOff>
    </xdr:from>
    <xdr:to>
      <xdr:col>44</xdr:col>
      <xdr:colOff>19050</xdr:colOff>
      <xdr:row>23</xdr:row>
      <xdr:rowOff>0</xdr:rowOff>
    </xdr:to>
    <xdr:sp macro="" textlink="">
      <xdr:nvSpPr>
        <xdr:cNvPr id="714" name="Text Box 346">
          <a:extLst>
            <a:ext uri="{FF2B5EF4-FFF2-40B4-BE49-F238E27FC236}">
              <a16:creationId xmlns:a16="http://schemas.microsoft.com/office/drawing/2014/main" id="{7675BF99-BBC7-450C-8E4C-66B7F2C00394}"/>
            </a:ext>
          </a:extLst>
        </xdr:cNvPr>
        <xdr:cNvSpPr txBox="1">
          <a:spLocks noChangeArrowheads="1"/>
        </xdr:cNvSpPr>
      </xdr:nvSpPr>
      <xdr:spPr bwMode="auto">
        <a:xfrm>
          <a:off x="4438650" y="4467225"/>
          <a:ext cx="1123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給与特別徴収税額計</a:t>
          </a:r>
        </a:p>
      </xdr:txBody>
    </xdr:sp>
    <xdr:clientData/>
  </xdr:twoCellAnchor>
  <xdr:twoCellAnchor>
    <xdr:from>
      <xdr:col>46</xdr:col>
      <xdr:colOff>0</xdr:colOff>
      <xdr:row>23</xdr:row>
      <xdr:rowOff>0</xdr:rowOff>
    </xdr:from>
    <xdr:to>
      <xdr:col>46</xdr:col>
      <xdr:colOff>0</xdr:colOff>
      <xdr:row>23</xdr:row>
      <xdr:rowOff>0</xdr:rowOff>
    </xdr:to>
    <xdr:sp macro="" textlink="">
      <xdr:nvSpPr>
        <xdr:cNvPr id="715" name="Line 347">
          <a:extLst>
            <a:ext uri="{FF2B5EF4-FFF2-40B4-BE49-F238E27FC236}">
              <a16:creationId xmlns:a16="http://schemas.microsoft.com/office/drawing/2014/main" id="{22977833-35F3-467C-AE49-2EA6247D13C7}"/>
            </a:ext>
          </a:extLst>
        </xdr:cNvPr>
        <xdr:cNvSpPr>
          <a:spLocks noChangeShapeType="1"/>
        </xdr:cNvSpPr>
      </xdr:nvSpPr>
      <xdr:spPr bwMode="auto">
        <a:xfrm flipH="1">
          <a:off x="5791200" y="4467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114300</xdr:colOff>
      <xdr:row>24</xdr:row>
      <xdr:rowOff>0</xdr:rowOff>
    </xdr:from>
    <xdr:to>
      <xdr:col>51</xdr:col>
      <xdr:colOff>114300</xdr:colOff>
      <xdr:row>24</xdr:row>
      <xdr:rowOff>0</xdr:rowOff>
    </xdr:to>
    <xdr:sp macro="" textlink="">
      <xdr:nvSpPr>
        <xdr:cNvPr id="716" name="Line 348">
          <a:extLst>
            <a:ext uri="{FF2B5EF4-FFF2-40B4-BE49-F238E27FC236}">
              <a16:creationId xmlns:a16="http://schemas.microsoft.com/office/drawing/2014/main" id="{B807FA90-1EE5-4D74-9592-E21160785FE0}"/>
            </a:ext>
          </a:extLst>
        </xdr:cNvPr>
        <xdr:cNvSpPr>
          <a:spLocks noChangeShapeType="1"/>
        </xdr:cNvSpPr>
      </xdr:nvSpPr>
      <xdr:spPr bwMode="auto">
        <a:xfrm>
          <a:off x="6524625" y="46386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38100</xdr:colOff>
      <xdr:row>23</xdr:row>
      <xdr:rowOff>0</xdr:rowOff>
    </xdr:from>
    <xdr:to>
      <xdr:col>29</xdr:col>
      <xdr:colOff>0</xdr:colOff>
      <xdr:row>23</xdr:row>
      <xdr:rowOff>0</xdr:rowOff>
    </xdr:to>
    <xdr:sp macro="" textlink="">
      <xdr:nvSpPr>
        <xdr:cNvPr id="721" name="Text Box 353">
          <a:extLst>
            <a:ext uri="{FF2B5EF4-FFF2-40B4-BE49-F238E27FC236}">
              <a16:creationId xmlns:a16="http://schemas.microsoft.com/office/drawing/2014/main" id="{75712A60-DAF8-4A22-9015-2B82046CAFE4}"/>
            </a:ext>
          </a:extLst>
        </xdr:cNvPr>
        <xdr:cNvSpPr txBox="1">
          <a:spLocks noChangeArrowheads="1"/>
        </xdr:cNvSpPr>
      </xdr:nvSpPr>
      <xdr:spPr bwMode="auto">
        <a:xfrm>
          <a:off x="3352800" y="44672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en-US" altLang="ja-JP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26</xdr:col>
      <xdr:colOff>38100</xdr:colOff>
      <xdr:row>23</xdr:row>
      <xdr:rowOff>0</xdr:rowOff>
    </xdr:from>
    <xdr:to>
      <xdr:col>29</xdr:col>
      <xdr:colOff>0</xdr:colOff>
      <xdr:row>23</xdr:row>
      <xdr:rowOff>0</xdr:rowOff>
    </xdr:to>
    <xdr:sp macro="" textlink="">
      <xdr:nvSpPr>
        <xdr:cNvPr id="722" name="Text Box 354">
          <a:extLst>
            <a:ext uri="{FF2B5EF4-FFF2-40B4-BE49-F238E27FC236}">
              <a16:creationId xmlns:a16="http://schemas.microsoft.com/office/drawing/2014/main" id="{7D31B6A9-C4FF-4111-853F-A06FF517A532}"/>
            </a:ext>
          </a:extLst>
        </xdr:cNvPr>
        <xdr:cNvSpPr txBox="1">
          <a:spLocks noChangeArrowheads="1"/>
        </xdr:cNvSpPr>
      </xdr:nvSpPr>
      <xdr:spPr bwMode="auto">
        <a:xfrm>
          <a:off x="3352800" y="44672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en-US" altLang="ja-JP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52</xdr:col>
      <xdr:colOff>0</xdr:colOff>
      <xdr:row>24</xdr:row>
      <xdr:rowOff>0</xdr:rowOff>
    </xdr:from>
    <xdr:to>
      <xdr:col>52</xdr:col>
      <xdr:colOff>0</xdr:colOff>
      <xdr:row>24</xdr:row>
      <xdr:rowOff>0</xdr:rowOff>
    </xdr:to>
    <xdr:sp macro="" textlink="">
      <xdr:nvSpPr>
        <xdr:cNvPr id="723" name="Line 355">
          <a:extLst>
            <a:ext uri="{FF2B5EF4-FFF2-40B4-BE49-F238E27FC236}">
              <a16:creationId xmlns:a16="http://schemas.microsoft.com/office/drawing/2014/main" id="{AFD16539-6141-495E-B9D8-F2113DC6B44D}"/>
            </a:ext>
          </a:extLst>
        </xdr:cNvPr>
        <xdr:cNvSpPr>
          <a:spLocks noChangeShapeType="1"/>
        </xdr:cNvSpPr>
      </xdr:nvSpPr>
      <xdr:spPr bwMode="auto">
        <a:xfrm>
          <a:off x="6534150" y="46386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38100</xdr:colOff>
      <xdr:row>23</xdr:row>
      <xdr:rowOff>0</xdr:rowOff>
    </xdr:from>
    <xdr:to>
      <xdr:col>29</xdr:col>
      <xdr:colOff>0</xdr:colOff>
      <xdr:row>23</xdr:row>
      <xdr:rowOff>0</xdr:rowOff>
    </xdr:to>
    <xdr:sp macro="" textlink="">
      <xdr:nvSpPr>
        <xdr:cNvPr id="724" name="Text Box 356">
          <a:extLst>
            <a:ext uri="{FF2B5EF4-FFF2-40B4-BE49-F238E27FC236}">
              <a16:creationId xmlns:a16="http://schemas.microsoft.com/office/drawing/2014/main" id="{5A29E8E5-3FF4-4641-9182-EF872787468D}"/>
            </a:ext>
          </a:extLst>
        </xdr:cNvPr>
        <xdr:cNvSpPr txBox="1">
          <a:spLocks noChangeArrowheads="1"/>
        </xdr:cNvSpPr>
      </xdr:nvSpPr>
      <xdr:spPr bwMode="auto">
        <a:xfrm>
          <a:off x="3352800" y="44672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en-US" altLang="ja-JP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26</xdr:col>
      <xdr:colOff>28575</xdr:colOff>
      <xdr:row>23</xdr:row>
      <xdr:rowOff>0</xdr:rowOff>
    </xdr:from>
    <xdr:to>
      <xdr:col>28</xdr:col>
      <xdr:colOff>66675</xdr:colOff>
      <xdr:row>23</xdr:row>
      <xdr:rowOff>0</xdr:rowOff>
    </xdr:to>
    <xdr:sp macro="" textlink="">
      <xdr:nvSpPr>
        <xdr:cNvPr id="725" name="Text Box 357">
          <a:extLst>
            <a:ext uri="{FF2B5EF4-FFF2-40B4-BE49-F238E27FC236}">
              <a16:creationId xmlns:a16="http://schemas.microsoft.com/office/drawing/2014/main" id="{608732F7-662B-4765-917B-6A304307722C}"/>
            </a:ext>
          </a:extLst>
        </xdr:cNvPr>
        <xdr:cNvSpPr txBox="1">
          <a:spLocks noChangeArrowheads="1"/>
        </xdr:cNvSpPr>
      </xdr:nvSpPr>
      <xdr:spPr bwMode="auto">
        <a:xfrm>
          <a:off x="3343275" y="446722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１月</a:t>
          </a:r>
        </a:p>
      </xdr:txBody>
    </xdr:sp>
    <xdr:clientData/>
  </xdr:twoCellAnchor>
  <xdr:twoCellAnchor>
    <xdr:from>
      <xdr:col>30</xdr:col>
      <xdr:colOff>47625</xdr:colOff>
      <xdr:row>24</xdr:row>
      <xdr:rowOff>0</xdr:rowOff>
    </xdr:from>
    <xdr:to>
      <xdr:col>39</xdr:col>
      <xdr:colOff>19050</xdr:colOff>
      <xdr:row>24</xdr:row>
      <xdr:rowOff>0</xdr:rowOff>
    </xdr:to>
    <xdr:sp macro="" textlink="">
      <xdr:nvSpPr>
        <xdr:cNvPr id="726" name="Text Box 358">
          <a:extLst>
            <a:ext uri="{FF2B5EF4-FFF2-40B4-BE49-F238E27FC236}">
              <a16:creationId xmlns:a16="http://schemas.microsoft.com/office/drawing/2014/main" id="{1B13527D-F47B-4301-8FE2-2D1A52BA589F}"/>
            </a:ext>
          </a:extLst>
        </xdr:cNvPr>
        <xdr:cNvSpPr txBox="1">
          <a:spLocks noChangeArrowheads="1"/>
        </xdr:cNvSpPr>
      </xdr:nvSpPr>
      <xdr:spPr bwMode="auto">
        <a:xfrm>
          <a:off x="3857625" y="4638675"/>
          <a:ext cx="1085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給与特別徴収変更後</a:t>
          </a:r>
        </a:p>
      </xdr:txBody>
    </xdr:sp>
    <xdr:clientData/>
  </xdr:twoCellAnchor>
  <xdr:twoCellAnchor>
    <xdr:from>
      <xdr:col>33</xdr:col>
      <xdr:colOff>19050</xdr:colOff>
      <xdr:row>23</xdr:row>
      <xdr:rowOff>0</xdr:rowOff>
    </xdr:from>
    <xdr:to>
      <xdr:col>35</xdr:col>
      <xdr:colOff>9525</xdr:colOff>
      <xdr:row>23</xdr:row>
      <xdr:rowOff>0</xdr:rowOff>
    </xdr:to>
    <xdr:sp macro="" textlink="">
      <xdr:nvSpPr>
        <xdr:cNvPr id="729" name="Text Box 361">
          <a:extLst>
            <a:ext uri="{FF2B5EF4-FFF2-40B4-BE49-F238E27FC236}">
              <a16:creationId xmlns:a16="http://schemas.microsoft.com/office/drawing/2014/main" id="{40FEC7E6-4855-4C72-A31E-026182B49A04}"/>
            </a:ext>
          </a:extLst>
        </xdr:cNvPr>
        <xdr:cNvSpPr txBox="1">
          <a:spLocks noChangeArrowheads="1"/>
        </xdr:cNvSpPr>
      </xdr:nvSpPr>
      <xdr:spPr bwMode="auto">
        <a:xfrm>
          <a:off x="4200525" y="4467225"/>
          <a:ext cx="238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24</xdr:col>
      <xdr:colOff>28575</xdr:colOff>
      <xdr:row>23</xdr:row>
      <xdr:rowOff>0</xdr:rowOff>
    </xdr:from>
    <xdr:to>
      <xdr:col>26</xdr:col>
      <xdr:colOff>19050</xdr:colOff>
      <xdr:row>23</xdr:row>
      <xdr:rowOff>0</xdr:rowOff>
    </xdr:to>
    <xdr:sp macro="" textlink="">
      <xdr:nvSpPr>
        <xdr:cNvPr id="730" name="Text Box 362">
          <a:extLst>
            <a:ext uri="{FF2B5EF4-FFF2-40B4-BE49-F238E27FC236}">
              <a16:creationId xmlns:a16="http://schemas.microsoft.com/office/drawing/2014/main" id="{091253CF-6615-4D97-B22C-E1660A073448}"/>
            </a:ext>
          </a:extLst>
        </xdr:cNvPr>
        <xdr:cNvSpPr txBox="1">
          <a:spLocks noChangeArrowheads="1"/>
        </xdr:cNvSpPr>
      </xdr:nvSpPr>
      <xdr:spPr bwMode="auto">
        <a:xfrm>
          <a:off x="3095625" y="4467225"/>
          <a:ext cx="238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17</xdr:col>
      <xdr:colOff>114300</xdr:colOff>
      <xdr:row>23</xdr:row>
      <xdr:rowOff>0</xdr:rowOff>
    </xdr:from>
    <xdr:to>
      <xdr:col>20</xdr:col>
      <xdr:colOff>114300</xdr:colOff>
      <xdr:row>23</xdr:row>
      <xdr:rowOff>0</xdr:rowOff>
    </xdr:to>
    <xdr:grpSp>
      <xdr:nvGrpSpPr>
        <xdr:cNvPr id="733" name="Group 365">
          <a:extLst>
            <a:ext uri="{FF2B5EF4-FFF2-40B4-BE49-F238E27FC236}">
              <a16:creationId xmlns:a16="http://schemas.microsoft.com/office/drawing/2014/main" id="{8A6D998F-44F3-4C47-A41E-A21BF2E52421}"/>
            </a:ext>
          </a:extLst>
        </xdr:cNvPr>
        <xdr:cNvGrpSpPr>
          <a:grpSpLocks/>
        </xdr:cNvGrpSpPr>
      </xdr:nvGrpSpPr>
      <xdr:grpSpPr bwMode="auto">
        <a:xfrm>
          <a:off x="2303514" y="3948266"/>
          <a:ext cx="368709" cy="0"/>
          <a:chOff x="746" y="410"/>
          <a:chExt cx="39" cy="9"/>
        </a:xfrm>
      </xdr:grpSpPr>
      <xdr:sp macro="" textlink="">
        <xdr:nvSpPr>
          <xdr:cNvPr id="734" name="Line 366">
            <a:extLst>
              <a:ext uri="{FF2B5EF4-FFF2-40B4-BE49-F238E27FC236}">
                <a16:creationId xmlns:a16="http://schemas.microsoft.com/office/drawing/2014/main" id="{9305B1E4-4574-4FA4-A2DF-744BBFFBD13F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5" name="Line 367">
            <a:extLst>
              <a:ext uri="{FF2B5EF4-FFF2-40B4-BE49-F238E27FC236}">
                <a16:creationId xmlns:a16="http://schemas.microsoft.com/office/drawing/2014/main" id="{54BDF295-9264-4445-9D04-BCEBC50BFF23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114300</xdr:colOff>
      <xdr:row>23</xdr:row>
      <xdr:rowOff>0</xdr:rowOff>
    </xdr:from>
    <xdr:to>
      <xdr:col>20</xdr:col>
      <xdr:colOff>114300</xdr:colOff>
      <xdr:row>23</xdr:row>
      <xdr:rowOff>0</xdr:rowOff>
    </xdr:to>
    <xdr:grpSp>
      <xdr:nvGrpSpPr>
        <xdr:cNvPr id="736" name="Group 368">
          <a:extLst>
            <a:ext uri="{FF2B5EF4-FFF2-40B4-BE49-F238E27FC236}">
              <a16:creationId xmlns:a16="http://schemas.microsoft.com/office/drawing/2014/main" id="{7A7B926A-3DF1-47D5-96DD-B91B5D4EC941}"/>
            </a:ext>
          </a:extLst>
        </xdr:cNvPr>
        <xdr:cNvGrpSpPr>
          <a:grpSpLocks/>
        </xdr:cNvGrpSpPr>
      </xdr:nvGrpSpPr>
      <xdr:grpSpPr bwMode="auto">
        <a:xfrm>
          <a:off x="2303514" y="3948266"/>
          <a:ext cx="368709" cy="0"/>
          <a:chOff x="746" y="410"/>
          <a:chExt cx="39" cy="9"/>
        </a:xfrm>
      </xdr:grpSpPr>
      <xdr:sp macro="" textlink="">
        <xdr:nvSpPr>
          <xdr:cNvPr id="737" name="Line 369">
            <a:extLst>
              <a:ext uri="{FF2B5EF4-FFF2-40B4-BE49-F238E27FC236}">
                <a16:creationId xmlns:a16="http://schemas.microsoft.com/office/drawing/2014/main" id="{50646058-8DE4-4678-AB26-2C5986CF9C2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8" name="Line 370">
            <a:extLst>
              <a:ext uri="{FF2B5EF4-FFF2-40B4-BE49-F238E27FC236}">
                <a16:creationId xmlns:a16="http://schemas.microsoft.com/office/drawing/2014/main" id="{1AB989AB-1BA7-4135-95E4-9FE0F584824D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114300</xdr:colOff>
      <xdr:row>23</xdr:row>
      <xdr:rowOff>0</xdr:rowOff>
    </xdr:from>
    <xdr:to>
      <xdr:col>20</xdr:col>
      <xdr:colOff>114300</xdr:colOff>
      <xdr:row>23</xdr:row>
      <xdr:rowOff>0</xdr:rowOff>
    </xdr:to>
    <xdr:grpSp>
      <xdr:nvGrpSpPr>
        <xdr:cNvPr id="739" name="Group 371">
          <a:extLst>
            <a:ext uri="{FF2B5EF4-FFF2-40B4-BE49-F238E27FC236}">
              <a16:creationId xmlns:a16="http://schemas.microsoft.com/office/drawing/2014/main" id="{8FADEC52-E126-4257-ADBC-E993AAD18992}"/>
            </a:ext>
          </a:extLst>
        </xdr:cNvPr>
        <xdr:cNvGrpSpPr>
          <a:grpSpLocks/>
        </xdr:cNvGrpSpPr>
      </xdr:nvGrpSpPr>
      <xdr:grpSpPr bwMode="auto">
        <a:xfrm>
          <a:off x="2303514" y="3948266"/>
          <a:ext cx="368709" cy="0"/>
          <a:chOff x="746" y="410"/>
          <a:chExt cx="39" cy="9"/>
        </a:xfrm>
      </xdr:grpSpPr>
      <xdr:sp macro="" textlink="">
        <xdr:nvSpPr>
          <xdr:cNvPr id="740" name="Line 372">
            <a:extLst>
              <a:ext uri="{FF2B5EF4-FFF2-40B4-BE49-F238E27FC236}">
                <a16:creationId xmlns:a16="http://schemas.microsoft.com/office/drawing/2014/main" id="{81FBEBDF-3C6B-4785-9B89-47A4DDAC778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1" name="Line 373">
            <a:extLst>
              <a:ext uri="{FF2B5EF4-FFF2-40B4-BE49-F238E27FC236}">
                <a16:creationId xmlns:a16="http://schemas.microsoft.com/office/drawing/2014/main" id="{E54DB747-2758-4AD5-B35B-B7358D5037DD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114300</xdr:colOff>
      <xdr:row>23</xdr:row>
      <xdr:rowOff>0</xdr:rowOff>
    </xdr:from>
    <xdr:to>
      <xdr:col>20</xdr:col>
      <xdr:colOff>114300</xdr:colOff>
      <xdr:row>23</xdr:row>
      <xdr:rowOff>0</xdr:rowOff>
    </xdr:to>
    <xdr:grpSp>
      <xdr:nvGrpSpPr>
        <xdr:cNvPr id="742" name="Group 374">
          <a:extLst>
            <a:ext uri="{FF2B5EF4-FFF2-40B4-BE49-F238E27FC236}">
              <a16:creationId xmlns:a16="http://schemas.microsoft.com/office/drawing/2014/main" id="{10EF62AA-396E-4D1A-8360-F442812E4447}"/>
            </a:ext>
          </a:extLst>
        </xdr:cNvPr>
        <xdr:cNvGrpSpPr>
          <a:grpSpLocks/>
        </xdr:cNvGrpSpPr>
      </xdr:nvGrpSpPr>
      <xdr:grpSpPr bwMode="auto">
        <a:xfrm>
          <a:off x="2303514" y="3948266"/>
          <a:ext cx="368709" cy="0"/>
          <a:chOff x="746" y="410"/>
          <a:chExt cx="39" cy="9"/>
        </a:xfrm>
      </xdr:grpSpPr>
      <xdr:sp macro="" textlink="">
        <xdr:nvSpPr>
          <xdr:cNvPr id="743" name="Line 375">
            <a:extLst>
              <a:ext uri="{FF2B5EF4-FFF2-40B4-BE49-F238E27FC236}">
                <a16:creationId xmlns:a16="http://schemas.microsoft.com/office/drawing/2014/main" id="{29E66B17-8AF7-43A0-A889-9A088CFF8F7E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4" name="Line 376">
            <a:extLst>
              <a:ext uri="{FF2B5EF4-FFF2-40B4-BE49-F238E27FC236}">
                <a16:creationId xmlns:a16="http://schemas.microsoft.com/office/drawing/2014/main" id="{F07EA3F3-E53D-4439-96E9-2A43D7A67161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38</xdr:col>
      <xdr:colOff>114300</xdr:colOff>
      <xdr:row>23</xdr:row>
      <xdr:rowOff>0</xdr:rowOff>
    </xdr:from>
    <xdr:to>
      <xdr:col>41</xdr:col>
      <xdr:colOff>114300</xdr:colOff>
      <xdr:row>23</xdr:row>
      <xdr:rowOff>0</xdr:rowOff>
    </xdr:to>
    <xdr:grpSp>
      <xdr:nvGrpSpPr>
        <xdr:cNvPr id="745" name="Group 377">
          <a:extLst>
            <a:ext uri="{FF2B5EF4-FFF2-40B4-BE49-F238E27FC236}">
              <a16:creationId xmlns:a16="http://schemas.microsoft.com/office/drawing/2014/main" id="{CAF3F115-CA87-4543-9333-F77D68113A68}"/>
            </a:ext>
          </a:extLst>
        </xdr:cNvPr>
        <xdr:cNvGrpSpPr>
          <a:grpSpLocks/>
        </xdr:cNvGrpSpPr>
      </xdr:nvGrpSpPr>
      <xdr:grpSpPr bwMode="auto">
        <a:xfrm>
          <a:off x="4884481" y="3948266"/>
          <a:ext cx="368710" cy="0"/>
          <a:chOff x="746" y="410"/>
          <a:chExt cx="39" cy="9"/>
        </a:xfrm>
      </xdr:grpSpPr>
      <xdr:sp macro="" textlink="">
        <xdr:nvSpPr>
          <xdr:cNvPr id="746" name="Line 378">
            <a:extLst>
              <a:ext uri="{FF2B5EF4-FFF2-40B4-BE49-F238E27FC236}">
                <a16:creationId xmlns:a16="http://schemas.microsoft.com/office/drawing/2014/main" id="{F100BEF2-50AE-48CE-8880-70DC20646D73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7" name="Line 379">
            <a:extLst>
              <a:ext uri="{FF2B5EF4-FFF2-40B4-BE49-F238E27FC236}">
                <a16:creationId xmlns:a16="http://schemas.microsoft.com/office/drawing/2014/main" id="{1BA4A770-2AF5-4786-9A3D-9E9F5BB2E5AC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38</xdr:col>
      <xdr:colOff>114300</xdr:colOff>
      <xdr:row>23</xdr:row>
      <xdr:rowOff>0</xdr:rowOff>
    </xdr:from>
    <xdr:to>
      <xdr:col>41</xdr:col>
      <xdr:colOff>114300</xdr:colOff>
      <xdr:row>23</xdr:row>
      <xdr:rowOff>0</xdr:rowOff>
    </xdr:to>
    <xdr:grpSp>
      <xdr:nvGrpSpPr>
        <xdr:cNvPr id="748" name="Group 380">
          <a:extLst>
            <a:ext uri="{FF2B5EF4-FFF2-40B4-BE49-F238E27FC236}">
              <a16:creationId xmlns:a16="http://schemas.microsoft.com/office/drawing/2014/main" id="{D7D1F1DB-6300-4A3A-A607-86991F58E545}"/>
            </a:ext>
          </a:extLst>
        </xdr:cNvPr>
        <xdr:cNvGrpSpPr>
          <a:grpSpLocks/>
        </xdr:cNvGrpSpPr>
      </xdr:nvGrpSpPr>
      <xdr:grpSpPr bwMode="auto">
        <a:xfrm>
          <a:off x="4884481" y="3948266"/>
          <a:ext cx="368710" cy="0"/>
          <a:chOff x="746" y="410"/>
          <a:chExt cx="39" cy="9"/>
        </a:xfrm>
      </xdr:grpSpPr>
      <xdr:sp macro="" textlink="">
        <xdr:nvSpPr>
          <xdr:cNvPr id="749" name="Line 381">
            <a:extLst>
              <a:ext uri="{FF2B5EF4-FFF2-40B4-BE49-F238E27FC236}">
                <a16:creationId xmlns:a16="http://schemas.microsoft.com/office/drawing/2014/main" id="{E50F57AD-2E7D-48E8-9A1D-ABBEF54E6E72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0" name="Line 382">
            <a:extLst>
              <a:ext uri="{FF2B5EF4-FFF2-40B4-BE49-F238E27FC236}">
                <a16:creationId xmlns:a16="http://schemas.microsoft.com/office/drawing/2014/main" id="{4047DEA9-B383-44C3-B012-A5B6EE31FFA9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38</xdr:col>
      <xdr:colOff>114300</xdr:colOff>
      <xdr:row>23</xdr:row>
      <xdr:rowOff>0</xdr:rowOff>
    </xdr:from>
    <xdr:to>
      <xdr:col>41</xdr:col>
      <xdr:colOff>114300</xdr:colOff>
      <xdr:row>23</xdr:row>
      <xdr:rowOff>0</xdr:rowOff>
    </xdr:to>
    <xdr:grpSp>
      <xdr:nvGrpSpPr>
        <xdr:cNvPr id="751" name="Group 383">
          <a:extLst>
            <a:ext uri="{FF2B5EF4-FFF2-40B4-BE49-F238E27FC236}">
              <a16:creationId xmlns:a16="http://schemas.microsoft.com/office/drawing/2014/main" id="{1AD79D0D-EBF4-4812-8191-98DA935A00A0}"/>
            </a:ext>
          </a:extLst>
        </xdr:cNvPr>
        <xdr:cNvGrpSpPr>
          <a:grpSpLocks/>
        </xdr:cNvGrpSpPr>
      </xdr:nvGrpSpPr>
      <xdr:grpSpPr bwMode="auto">
        <a:xfrm>
          <a:off x="4884481" y="3948266"/>
          <a:ext cx="368710" cy="0"/>
          <a:chOff x="746" y="410"/>
          <a:chExt cx="39" cy="9"/>
        </a:xfrm>
      </xdr:grpSpPr>
      <xdr:sp macro="" textlink="">
        <xdr:nvSpPr>
          <xdr:cNvPr id="752" name="Line 384">
            <a:extLst>
              <a:ext uri="{FF2B5EF4-FFF2-40B4-BE49-F238E27FC236}">
                <a16:creationId xmlns:a16="http://schemas.microsoft.com/office/drawing/2014/main" id="{6B47BDD1-D34E-4959-B6EF-284B655ADE33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3" name="Line 385">
            <a:extLst>
              <a:ext uri="{FF2B5EF4-FFF2-40B4-BE49-F238E27FC236}">
                <a16:creationId xmlns:a16="http://schemas.microsoft.com/office/drawing/2014/main" id="{EABE34AD-10B7-4C4D-9C53-CEE9DAD99D8F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38</xdr:col>
      <xdr:colOff>114300</xdr:colOff>
      <xdr:row>23</xdr:row>
      <xdr:rowOff>0</xdr:rowOff>
    </xdr:from>
    <xdr:to>
      <xdr:col>41</xdr:col>
      <xdr:colOff>114300</xdr:colOff>
      <xdr:row>23</xdr:row>
      <xdr:rowOff>0</xdr:rowOff>
    </xdr:to>
    <xdr:grpSp>
      <xdr:nvGrpSpPr>
        <xdr:cNvPr id="754" name="Group 386">
          <a:extLst>
            <a:ext uri="{FF2B5EF4-FFF2-40B4-BE49-F238E27FC236}">
              <a16:creationId xmlns:a16="http://schemas.microsoft.com/office/drawing/2014/main" id="{CDC30740-DEF7-4AA9-BA37-CCE4AAC7E36A}"/>
            </a:ext>
          </a:extLst>
        </xdr:cNvPr>
        <xdr:cNvGrpSpPr>
          <a:grpSpLocks/>
        </xdr:cNvGrpSpPr>
      </xdr:nvGrpSpPr>
      <xdr:grpSpPr bwMode="auto">
        <a:xfrm>
          <a:off x="4884481" y="3948266"/>
          <a:ext cx="368710" cy="0"/>
          <a:chOff x="746" y="410"/>
          <a:chExt cx="39" cy="9"/>
        </a:xfrm>
      </xdr:grpSpPr>
      <xdr:sp macro="" textlink="">
        <xdr:nvSpPr>
          <xdr:cNvPr id="755" name="Line 387">
            <a:extLst>
              <a:ext uri="{FF2B5EF4-FFF2-40B4-BE49-F238E27FC236}">
                <a16:creationId xmlns:a16="http://schemas.microsoft.com/office/drawing/2014/main" id="{CA78FA44-E185-4A2D-987E-C1B7D7E9D824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6" name="Line 388">
            <a:extLst>
              <a:ext uri="{FF2B5EF4-FFF2-40B4-BE49-F238E27FC236}">
                <a16:creationId xmlns:a16="http://schemas.microsoft.com/office/drawing/2014/main" id="{15CA4A2A-7E76-472B-854F-453819DCFD21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48</xdr:col>
      <xdr:colOff>114300</xdr:colOff>
      <xdr:row>23</xdr:row>
      <xdr:rowOff>0</xdr:rowOff>
    </xdr:from>
    <xdr:to>
      <xdr:col>51</xdr:col>
      <xdr:colOff>114300</xdr:colOff>
      <xdr:row>23</xdr:row>
      <xdr:rowOff>0</xdr:rowOff>
    </xdr:to>
    <xdr:grpSp>
      <xdr:nvGrpSpPr>
        <xdr:cNvPr id="757" name="Group 389">
          <a:extLst>
            <a:ext uri="{FF2B5EF4-FFF2-40B4-BE49-F238E27FC236}">
              <a16:creationId xmlns:a16="http://schemas.microsoft.com/office/drawing/2014/main" id="{CD45DC37-77CF-498F-92AF-9588601391B2}"/>
            </a:ext>
          </a:extLst>
        </xdr:cNvPr>
        <xdr:cNvGrpSpPr>
          <a:grpSpLocks/>
        </xdr:cNvGrpSpPr>
      </xdr:nvGrpSpPr>
      <xdr:grpSpPr bwMode="auto">
        <a:xfrm>
          <a:off x="6113514" y="3948266"/>
          <a:ext cx="368709" cy="0"/>
          <a:chOff x="746" y="410"/>
          <a:chExt cx="39" cy="9"/>
        </a:xfrm>
      </xdr:grpSpPr>
      <xdr:sp macro="" textlink="">
        <xdr:nvSpPr>
          <xdr:cNvPr id="758" name="Line 390">
            <a:extLst>
              <a:ext uri="{FF2B5EF4-FFF2-40B4-BE49-F238E27FC236}">
                <a16:creationId xmlns:a16="http://schemas.microsoft.com/office/drawing/2014/main" id="{4DB8FA3F-16DB-4A29-AC89-72601E05E7C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9" name="Line 391">
            <a:extLst>
              <a:ext uri="{FF2B5EF4-FFF2-40B4-BE49-F238E27FC236}">
                <a16:creationId xmlns:a16="http://schemas.microsoft.com/office/drawing/2014/main" id="{35EBB91B-45FE-41F0-9A70-F7531F468DB3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48</xdr:col>
      <xdr:colOff>114300</xdr:colOff>
      <xdr:row>23</xdr:row>
      <xdr:rowOff>0</xdr:rowOff>
    </xdr:from>
    <xdr:to>
      <xdr:col>51</xdr:col>
      <xdr:colOff>114300</xdr:colOff>
      <xdr:row>23</xdr:row>
      <xdr:rowOff>0</xdr:rowOff>
    </xdr:to>
    <xdr:grpSp>
      <xdr:nvGrpSpPr>
        <xdr:cNvPr id="760" name="Group 392">
          <a:extLst>
            <a:ext uri="{FF2B5EF4-FFF2-40B4-BE49-F238E27FC236}">
              <a16:creationId xmlns:a16="http://schemas.microsoft.com/office/drawing/2014/main" id="{DDF550D6-5A4B-47DC-B960-23BF0FA79E86}"/>
            </a:ext>
          </a:extLst>
        </xdr:cNvPr>
        <xdr:cNvGrpSpPr>
          <a:grpSpLocks/>
        </xdr:cNvGrpSpPr>
      </xdr:nvGrpSpPr>
      <xdr:grpSpPr bwMode="auto">
        <a:xfrm>
          <a:off x="6113514" y="3948266"/>
          <a:ext cx="368709" cy="0"/>
          <a:chOff x="746" y="410"/>
          <a:chExt cx="39" cy="9"/>
        </a:xfrm>
      </xdr:grpSpPr>
      <xdr:sp macro="" textlink="">
        <xdr:nvSpPr>
          <xdr:cNvPr id="761" name="Line 393">
            <a:extLst>
              <a:ext uri="{FF2B5EF4-FFF2-40B4-BE49-F238E27FC236}">
                <a16:creationId xmlns:a16="http://schemas.microsoft.com/office/drawing/2014/main" id="{5C9E3769-B3D1-4113-9CA7-820204F0B39F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2" name="Line 394">
            <a:extLst>
              <a:ext uri="{FF2B5EF4-FFF2-40B4-BE49-F238E27FC236}">
                <a16:creationId xmlns:a16="http://schemas.microsoft.com/office/drawing/2014/main" id="{EDC5EDE0-AAA7-4A9A-8EE1-6B7AB82E3CE4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48</xdr:col>
      <xdr:colOff>114300</xdr:colOff>
      <xdr:row>23</xdr:row>
      <xdr:rowOff>0</xdr:rowOff>
    </xdr:from>
    <xdr:to>
      <xdr:col>51</xdr:col>
      <xdr:colOff>114300</xdr:colOff>
      <xdr:row>23</xdr:row>
      <xdr:rowOff>0</xdr:rowOff>
    </xdr:to>
    <xdr:grpSp>
      <xdr:nvGrpSpPr>
        <xdr:cNvPr id="763" name="Group 395">
          <a:extLst>
            <a:ext uri="{FF2B5EF4-FFF2-40B4-BE49-F238E27FC236}">
              <a16:creationId xmlns:a16="http://schemas.microsoft.com/office/drawing/2014/main" id="{5093AAE2-BC95-4F2B-8185-9080559FDCB6}"/>
            </a:ext>
          </a:extLst>
        </xdr:cNvPr>
        <xdr:cNvGrpSpPr>
          <a:grpSpLocks/>
        </xdr:cNvGrpSpPr>
      </xdr:nvGrpSpPr>
      <xdr:grpSpPr bwMode="auto">
        <a:xfrm>
          <a:off x="6113514" y="3948266"/>
          <a:ext cx="368709" cy="0"/>
          <a:chOff x="746" y="410"/>
          <a:chExt cx="39" cy="9"/>
        </a:xfrm>
      </xdr:grpSpPr>
      <xdr:sp macro="" textlink="">
        <xdr:nvSpPr>
          <xdr:cNvPr id="764" name="Line 396">
            <a:extLst>
              <a:ext uri="{FF2B5EF4-FFF2-40B4-BE49-F238E27FC236}">
                <a16:creationId xmlns:a16="http://schemas.microsoft.com/office/drawing/2014/main" id="{3D4401BC-4769-4753-BC55-4537AB19C3A2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5" name="Line 397">
            <a:extLst>
              <a:ext uri="{FF2B5EF4-FFF2-40B4-BE49-F238E27FC236}">
                <a16:creationId xmlns:a16="http://schemas.microsoft.com/office/drawing/2014/main" id="{7002324A-4F41-4D3D-B962-42FE4DCD53E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48</xdr:col>
      <xdr:colOff>114300</xdr:colOff>
      <xdr:row>23</xdr:row>
      <xdr:rowOff>0</xdr:rowOff>
    </xdr:from>
    <xdr:to>
      <xdr:col>51</xdr:col>
      <xdr:colOff>114300</xdr:colOff>
      <xdr:row>23</xdr:row>
      <xdr:rowOff>0</xdr:rowOff>
    </xdr:to>
    <xdr:grpSp>
      <xdr:nvGrpSpPr>
        <xdr:cNvPr id="766" name="Group 398">
          <a:extLst>
            <a:ext uri="{FF2B5EF4-FFF2-40B4-BE49-F238E27FC236}">
              <a16:creationId xmlns:a16="http://schemas.microsoft.com/office/drawing/2014/main" id="{A2992BD3-448A-4DA1-A254-7756ADC45A30}"/>
            </a:ext>
          </a:extLst>
        </xdr:cNvPr>
        <xdr:cNvGrpSpPr>
          <a:grpSpLocks/>
        </xdr:cNvGrpSpPr>
      </xdr:nvGrpSpPr>
      <xdr:grpSpPr bwMode="auto">
        <a:xfrm>
          <a:off x="6113514" y="3948266"/>
          <a:ext cx="368709" cy="0"/>
          <a:chOff x="746" y="410"/>
          <a:chExt cx="39" cy="9"/>
        </a:xfrm>
      </xdr:grpSpPr>
      <xdr:sp macro="" textlink="">
        <xdr:nvSpPr>
          <xdr:cNvPr id="767" name="Line 399">
            <a:extLst>
              <a:ext uri="{FF2B5EF4-FFF2-40B4-BE49-F238E27FC236}">
                <a16:creationId xmlns:a16="http://schemas.microsoft.com/office/drawing/2014/main" id="{0C480CDE-763F-401D-836A-A506218DACB1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8" name="Line 400">
            <a:extLst>
              <a:ext uri="{FF2B5EF4-FFF2-40B4-BE49-F238E27FC236}">
                <a16:creationId xmlns:a16="http://schemas.microsoft.com/office/drawing/2014/main" id="{04DC753D-AE55-4B32-9B61-E04F9CCF8568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114300</xdr:colOff>
      <xdr:row>23</xdr:row>
      <xdr:rowOff>0</xdr:rowOff>
    </xdr:from>
    <xdr:to>
      <xdr:col>22</xdr:col>
      <xdr:colOff>114300</xdr:colOff>
      <xdr:row>23</xdr:row>
      <xdr:rowOff>0</xdr:rowOff>
    </xdr:to>
    <xdr:grpSp>
      <xdr:nvGrpSpPr>
        <xdr:cNvPr id="769" name="Group 401">
          <a:extLst>
            <a:ext uri="{FF2B5EF4-FFF2-40B4-BE49-F238E27FC236}">
              <a16:creationId xmlns:a16="http://schemas.microsoft.com/office/drawing/2014/main" id="{B8371ACE-4732-4401-B30C-22C800D4BF92}"/>
            </a:ext>
          </a:extLst>
        </xdr:cNvPr>
        <xdr:cNvGrpSpPr>
          <a:grpSpLocks/>
        </xdr:cNvGrpSpPr>
      </xdr:nvGrpSpPr>
      <xdr:grpSpPr bwMode="auto">
        <a:xfrm>
          <a:off x="2549320" y="3948266"/>
          <a:ext cx="368710" cy="0"/>
          <a:chOff x="746" y="410"/>
          <a:chExt cx="39" cy="9"/>
        </a:xfrm>
      </xdr:grpSpPr>
      <xdr:sp macro="" textlink="">
        <xdr:nvSpPr>
          <xdr:cNvPr id="770" name="Line 402">
            <a:extLst>
              <a:ext uri="{FF2B5EF4-FFF2-40B4-BE49-F238E27FC236}">
                <a16:creationId xmlns:a16="http://schemas.microsoft.com/office/drawing/2014/main" id="{EC0AF537-9454-4C23-8690-1C6ADF3E0791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1" name="Line 403">
            <a:extLst>
              <a:ext uri="{FF2B5EF4-FFF2-40B4-BE49-F238E27FC236}">
                <a16:creationId xmlns:a16="http://schemas.microsoft.com/office/drawing/2014/main" id="{242F072C-737B-4938-BF5B-F32C771EDF49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114300</xdr:colOff>
      <xdr:row>23</xdr:row>
      <xdr:rowOff>0</xdr:rowOff>
    </xdr:from>
    <xdr:to>
      <xdr:col>22</xdr:col>
      <xdr:colOff>114300</xdr:colOff>
      <xdr:row>23</xdr:row>
      <xdr:rowOff>0</xdr:rowOff>
    </xdr:to>
    <xdr:grpSp>
      <xdr:nvGrpSpPr>
        <xdr:cNvPr id="772" name="Group 404">
          <a:extLst>
            <a:ext uri="{FF2B5EF4-FFF2-40B4-BE49-F238E27FC236}">
              <a16:creationId xmlns:a16="http://schemas.microsoft.com/office/drawing/2014/main" id="{18CEE499-ABCB-4743-BFF6-16199652A438}"/>
            </a:ext>
          </a:extLst>
        </xdr:cNvPr>
        <xdr:cNvGrpSpPr>
          <a:grpSpLocks/>
        </xdr:cNvGrpSpPr>
      </xdr:nvGrpSpPr>
      <xdr:grpSpPr bwMode="auto">
        <a:xfrm>
          <a:off x="2549320" y="3948266"/>
          <a:ext cx="368710" cy="0"/>
          <a:chOff x="746" y="410"/>
          <a:chExt cx="39" cy="9"/>
        </a:xfrm>
      </xdr:grpSpPr>
      <xdr:sp macro="" textlink="">
        <xdr:nvSpPr>
          <xdr:cNvPr id="773" name="Line 405">
            <a:extLst>
              <a:ext uri="{FF2B5EF4-FFF2-40B4-BE49-F238E27FC236}">
                <a16:creationId xmlns:a16="http://schemas.microsoft.com/office/drawing/2014/main" id="{65328D80-334B-4D23-90DD-9378DC546BDD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4" name="Line 406">
            <a:extLst>
              <a:ext uri="{FF2B5EF4-FFF2-40B4-BE49-F238E27FC236}">
                <a16:creationId xmlns:a16="http://schemas.microsoft.com/office/drawing/2014/main" id="{43462E8E-ED74-4BA4-9BF0-1CF692732964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114300</xdr:colOff>
      <xdr:row>23</xdr:row>
      <xdr:rowOff>0</xdr:rowOff>
    </xdr:from>
    <xdr:to>
      <xdr:col>22</xdr:col>
      <xdr:colOff>114300</xdr:colOff>
      <xdr:row>23</xdr:row>
      <xdr:rowOff>0</xdr:rowOff>
    </xdr:to>
    <xdr:grpSp>
      <xdr:nvGrpSpPr>
        <xdr:cNvPr id="775" name="Group 407">
          <a:extLst>
            <a:ext uri="{FF2B5EF4-FFF2-40B4-BE49-F238E27FC236}">
              <a16:creationId xmlns:a16="http://schemas.microsoft.com/office/drawing/2014/main" id="{329C8D90-AD60-4EA5-A8FC-C67F570BB54B}"/>
            </a:ext>
          </a:extLst>
        </xdr:cNvPr>
        <xdr:cNvGrpSpPr>
          <a:grpSpLocks/>
        </xdr:cNvGrpSpPr>
      </xdr:nvGrpSpPr>
      <xdr:grpSpPr bwMode="auto">
        <a:xfrm>
          <a:off x="2549320" y="3948266"/>
          <a:ext cx="368710" cy="0"/>
          <a:chOff x="746" y="410"/>
          <a:chExt cx="39" cy="9"/>
        </a:xfrm>
      </xdr:grpSpPr>
      <xdr:sp macro="" textlink="">
        <xdr:nvSpPr>
          <xdr:cNvPr id="776" name="Line 408">
            <a:extLst>
              <a:ext uri="{FF2B5EF4-FFF2-40B4-BE49-F238E27FC236}">
                <a16:creationId xmlns:a16="http://schemas.microsoft.com/office/drawing/2014/main" id="{7D167DDD-09AC-47C8-AF5B-EC28583AD612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7" name="Line 409">
            <a:extLst>
              <a:ext uri="{FF2B5EF4-FFF2-40B4-BE49-F238E27FC236}">
                <a16:creationId xmlns:a16="http://schemas.microsoft.com/office/drawing/2014/main" id="{1FA7F4C5-137D-4323-BFAB-95D99A2084FA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114300</xdr:colOff>
      <xdr:row>23</xdr:row>
      <xdr:rowOff>0</xdr:rowOff>
    </xdr:from>
    <xdr:to>
      <xdr:col>22</xdr:col>
      <xdr:colOff>114300</xdr:colOff>
      <xdr:row>23</xdr:row>
      <xdr:rowOff>0</xdr:rowOff>
    </xdr:to>
    <xdr:grpSp>
      <xdr:nvGrpSpPr>
        <xdr:cNvPr id="778" name="Group 410">
          <a:extLst>
            <a:ext uri="{FF2B5EF4-FFF2-40B4-BE49-F238E27FC236}">
              <a16:creationId xmlns:a16="http://schemas.microsoft.com/office/drawing/2014/main" id="{0F7916E2-B38D-4F29-8D2D-E723648DF66E}"/>
            </a:ext>
          </a:extLst>
        </xdr:cNvPr>
        <xdr:cNvGrpSpPr>
          <a:grpSpLocks/>
        </xdr:cNvGrpSpPr>
      </xdr:nvGrpSpPr>
      <xdr:grpSpPr bwMode="auto">
        <a:xfrm>
          <a:off x="2549320" y="3948266"/>
          <a:ext cx="368710" cy="0"/>
          <a:chOff x="746" y="410"/>
          <a:chExt cx="39" cy="9"/>
        </a:xfrm>
      </xdr:grpSpPr>
      <xdr:sp macro="" textlink="">
        <xdr:nvSpPr>
          <xdr:cNvPr id="779" name="Line 411">
            <a:extLst>
              <a:ext uri="{FF2B5EF4-FFF2-40B4-BE49-F238E27FC236}">
                <a16:creationId xmlns:a16="http://schemas.microsoft.com/office/drawing/2014/main" id="{B02C25E3-78D7-45BD-9B15-E2373CC9852F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0" name="Line 412">
            <a:extLst>
              <a:ext uri="{FF2B5EF4-FFF2-40B4-BE49-F238E27FC236}">
                <a16:creationId xmlns:a16="http://schemas.microsoft.com/office/drawing/2014/main" id="{47A362DA-B613-4165-9783-E81021EE73AD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32</xdr:col>
      <xdr:colOff>114300</xdr:colOff>
      <xdr:row>23</xdr:row>
      <xdr:rowOff>0</xdr:rowOff>
    </xdr:from>
    <xdr:to>
      <xdr:col>35</xdr:col>
      <xdr:colOff>114300</xdr:colOff>
      <xdr:row>23</xdr:row>
      <xdr:rowOff>0</xdr:rowOff>
    </xdr:to>
    <xdr:grpSp>
      <xdr:nvGrpSpPr>
        <xdr:cNvPr id="781" name="Group 413">
          <a:extLst>
            <a:ext uri="{FF2B5EF4-FFF2-40B4-BE49-F238E27FC236}">
              <a16:creationId xmlns:a16="http://schemas.microsoft.com/office/drawing/2014/main" id="{BE713288-F791-4EEA-B551-C0F4A5BEAE23}"/>
            </a:ext>
          </a:extLst>
        </xdr:cNvPr>
        <xdr:cNvGrpSpPr>
          <a:grpSpLocks/>
        </xdr:cNvGrpSpPr>
      </xdr:nvGrpSpPr>
      <xdr:grpSpPr bwMode="auto">
        <a:xfrm>
          <a:off x="4147062" y="3948266"/>
          <a:ext cx="368710" cy="0"/>
          <a:chOff x="746" y="410"/>
          <a:chExt cx="39" cy="9"/>
        </a:xfrm>
      </xdr:grpSpPr>
      <xdr:sp macro="" textlink="">
        <xdr:nvSpPr>
          <xdr:cNvPr id="782" name="Line 414">
            <a:extLst>
              <a:ext uri="{FF2B5EF4-FFF2-40B4-BE49-F238E27FC236}">
                <a16:creationId xmlns:a16="http://schemas.microsoft.com/office/drawing/2014/main" id="{4BE9DC72-A4A1-4B3C-B236-DD1D4E18C1F3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3" name="Line 415">
            <a:extLst>
              <a:ext uri="{FF2B5EF4-FFF2-40B4-BE49-F238E27FC236}">
                <a16:creationId xmlns:a16="http://schemas.microsoft.com/office/drawing/2014/main" id="{2825E769-4725-4EB0-95F9-D23D6F75808E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32</xdr:col>
      <xdr:colOff>114300</xdr:colOff>
      <xdr:row>23</xdr:row>
      <xdr:rowOff>0</xdr:rowOff>
    </xdr:from>
    <xdr:to>
      <xdr:col>35</xdr:col>
      <xdr:colOff>114300</xdr:colOff>
      <xdr:row>23</xdr:row>
      <xdr:rowOff>0</xdr:rowOff>
    </xdr:to>
    <xdr:grpSp>
      <xdr:nvGrpSpPr>
        <xdr:cNvPr id="784" name="Group 416">
          <a:extLst>
            <a:ext uri="{FF2B5EF4-FFF2-40B4-BE49-F238E27FC236}">
              <a16:creationId xmlns:a16="http://schemas.microsoft.com/office/drawing/2014/main" id="{A698ADAE-7323-445A-BDA3-71DE5E9CC567}"/>
            </a:ext>
          </a:extLst>
        </xdr:cNvPr>
        <xdr:cNvGrpSpPr>
          <a:grpSpLocks/>
        </xdr:cNvGrpSpPr>
      </xdr:nvGrpSpPr>
      <xdr:grpSpPr bwMode="auto">
        <a:xfrm>
          <a:off x="4147062" y="3948266"/>
          <a:ext cx="368710" cy="0"/>
          <a:chOff x="746" y="410"/>
          <a:chExt cx="39" cy="9"/>
        </a:xfrm>
      </xdr:grpSpPr>
      <xdr:sp macro="" textlink="">
        <xdr:nvSpPr>
          <xdr:cNvPr id="785" name="Line 417">
            <a:extLst>
              <a:ext uri="{FF2B5EF4-FFF2-40B4-BE49-F238E27FC236}">
                <a16:creationId xmlns:a16="http://schemas.microsoft.com/office/drawing/2014/main" id="{5E776565-86AF-40FF-9C49-0DF275C053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6" name="Line 418">
            <a:extLst>
              <a:ext uri="{FF2B5EF4-FFF2-40B4-BE49-F238E27FC236}">
                <a16:creationId xmlns:a16="http://schemas.microsoft.com/office/drawing/2014/main" id="{79C2B325-FF4F-45B2-B99E-8E0FAEB30362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32</xdr:col>
      <xdr:colOff>114300</xdr:colOff>
      <xdr:row>23</xdr:row>
      <xdr:rowOff>0</xdr:rowOff>
    </xdr:from>
    <xdr:to>
      <xdr:col>35</xdr:col>
      <xdr:colOff>114300</xdr:colOff>
      <xdr:row>23</xdr:row>
      <xdr:rowOff>0</xdr:rowOff>
    </xdr:to>
    <xdr:grpSp>
      <xdr:nvGrpSpPr>
        <xdr:cNvPr id="787" name="Group 419">
          <a:extLst>
            <a:ext uri="{FF2B5EF4-FFF2-40B4-BE49-F238E27FC236}">
              <a16:creationId xmlns:a16="http://schemas.microsoft.com/office/drawing/2014/main" id="{8E745EA5-1F5F-4BC6-A2DF-FF271812A2B8}"/>
            </a:ext>
          </a:extLst>
        </xdr:cNvPr>
        <xdr:cNvGrpSpPr>
          <a:grpSpLocks/>
        </xdr:cNvGrpSpPr>
      </xdr:nvGrpSpPr>
      <xdr:grpSpPr bwMode="auto">
        <a:xfrm>
          <a:off x="4147062" y="3948266"/>
          <a:ext cx="368710" cy="0"/>
          <a:chOff x="746" y="410"/>
          <a:chExt cx="39" cy="9"/>
        </a:xfrm>
      </xdr:grpSpPr>
      <xdr:sp macro="" textlink="">
        <xdr:nvSpPr>
          <xdr:cNvPr id="788" name="Line 420">
            <a:extLst>
              <a:ext uri="{FF2B5EF4-FFF2-40B4-BE49-F238E27FC236}">
                <a16:creationId xmlns:a16="http://schemas.microsoft.com/office/drawing/2014/main" id="{3BC4E367-2686-475E-9651-A139A9F7F713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9" name="Line 421">
            <a:extLst>
              <a:ext uri="{FF2B5EF4-FFF2-40B4-BE49-F238E27FC236}">
                <a16:creationId xmlns:a16="http://schemas.microsoft.com/office/drawing/2014/main" id="{9A095466-2A9F-4E47-9A07-A47AAAF64539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32</xdr:col>
      <xdr:colOff>114300</xdr:colOff>
      <xdr:row>23</xdr:row>
      <xdr:rowOff>0</xdr:rowOff>
    </xdr:from>
    <xdr:to>
      <xdr:col>35</xdr:col>
      <xdr:colOff>114300</xdr:colOff>
      <xdr:row>23</xdr:row>
      <xdr:rowOff>0</xdr:rowOff>
    </xdr:to>
    <xdr:grpSp>
      <xdr:nvGrpSpPr>
        <xdr:cNvPr id="790" name="Group 422">
          <a:extLst>
            <a:ext uri="{FF2B5EF4-FFF2-40B4-BE49-F238E27FC236}">
              <a16:creationId xmlns:a16="http://schemas.microsoft.com/office/drawing/2014/main" id="{98090294-A768-4150-85E6-CEA0070D3C55}"/>
            </a:ext>
          </a:extLst>
        </xdr:cNvPr>
        <xdr:cNvGrpSpPr>
          <a:grpSpLocks/>
        </xdr:cNvGrpSpPr>
      </xdr:nvGrpSpPr>
      <xdr:grpSpPr bwMode="auto">
        <a:xfrm>
          <a:off x="4147062" y="3948266"/>
          <a:ext cx="368710" cy="0"/>
          <a:chOff x="746" y="410"/>
          <a:chExt cx="39" cy="9"/>
        </a:xfrm>
      </xdr:grpSpPr>
      <xdr:sp macro="" textlink="">
        <xdr:nvSpPr>
          <xdr:cNvPr id="791" name="Line 423">
            <a:extLst>
              <a:ext uri="{FF2B5EF4-FFF2-40B4-BE49-F238E27FC236}">
                <a16:creationId xmlns:a16="http://schemas.microsoft.com/office/drawing/2014/main" id="{B1A45221-6A96-473E-957C-C60E7D5285AE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2" name="Line 424">
            <a:extLst>
              <a:ext uri="{FF2B5EF4-FFF2-40B4-BE49-F238E27FC236}">
                <a16:creationId xmlns:a16="http://schemas.microsoft.com/office/drawing/2014/main" id="{28FC5A5C-BC39-4F7A-B9AD-2C3AF035B2C7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48</xdr:col>
      <xdr:colOff>114300</xdr:colOff>
      <xdr:row>23</xdr:row>
      <xdr:rowOff>0</xdr:rowOff>
    </xdr:from>
    <xdr:to>
      <xdr:col>51</xdr:col>
      <xdr:colOff>114300</xdr:colOff>
      <xdr:row>23</xdr:row>
      <xdr:rowOff>0</xdr:rowOff>
    </xdr:to>
    <xdr:grpSp>
      <xdr:nvGrpSpPr>
        <xdr:cNvPr id="793" name="Group 425">
          <a:extLst>
            <a:ext uri="{FF2B5EF4-FFF2-40B4-BE49-F238E27FC236}">
              <a16:creationId xmlns:a16="http://schemas.microsoft.com/office/drawing/2014/main" id="{90D74E5F-4E2E-4122-B697-DA48E73ADE40}"/>
            </a:ext>
          </a:extLst>
        </xdr:cNvPr>
        <xdr:cNvGrpSpPr>
          <a:grpSpLocks/>
        </xdr:cNvGrpSpPr>
      </xdr:nvGrpSpPr>
      <xdr:grpSpPr bwMode="auto">
        <a:xfrm>
          <a:off x="6113514" y="3948266"/>
          <a:ext cx="368709" cy="0"/>
          <a:chOff x="746" y="410"/>
          <a:chExt cx="39" cy="9"/>
        </a:xfrm>
      </xdr:grpSpPr>
      <xdr:sp macro="" textlink="">
        <xdr:nvSpPr>
          <xdr:cNvPr id="794" name="Line 426">
            <a:extLst>
              <a:ext uri="{FF2B5EF4-FFF2-40B4-BE49-F238E27FC236}">
                <a16:creationId xmlns:a16="http://schemas.microsoft.com/office/drawing/2014/main" id="{DF9452D7-BDE4-42C2-8805-3F7DA74F3A19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5" name="Line 427">
            <a:extLst>
              <a:ext uri="{FF2B5EF4-FFF2-40B4-BE49-F238E27FC236}">
                <a16:creationId xmlns:a16="http://schemas.microsoft.com/office/drawing/2014/main" id="{D0C794A8-79AC-4B54-B4F2-D2659E164E79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29</xdr:col>
      <xdr:colOff>38100</xdr:colOff>
      <xdr:row>23</xdr:row>
      <xdr:rowOff>0</xdr:rowOff>
    </xdr:from>
    <xdr:to>
      <xdr:col>32</xdr:col>
      <xdr:colOff>0</xdr:colOff>
      <xdr:row>23</xdr:row>
      <xdr:rowOff>0</xdr:rowOff>
    </xdr:to>
    <xdr:sp macro="" textlink="">
      <xdr:nvSpPr>
        <xdr:cNvPr id="796" name="Text Box 428">
          <a:extLst>
            <a:ext uri="{FF2B5EF4-FFF2-40B4-BE49-F238E27FC236}">
              <a16:creationId xmlns:a16="http://schemas.microsoft.com/office/drawing/2014/main" id="{3DB463F5-B54B-4DF5-84EE-A9B6A3BD5ADF}"/>
            </a:ext>
          </a:extLst>
        </xdr:cNvPr>
        <xdr:cNvSpPr txBox="1">
          <a:spLocks noChangeArrowheads="1"/>
        </xdr:cNvSpPr>
      </xdr:nvSpPr>
      <xdr:spPr bwMode="auto">
        <a:xfrm>
          <a:off x="3724275" y="44672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en-US" altLang="ja-JP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29</xdr:col>
      <xdr:colOff>38100</xdr:colOff>
      <xdr:row>23</xdr:row>
      <xdr:rowOff>0</xdr:rowOff>
    </xdr:from>
    <xdr:to>
      <xdr:col>32</xdr:col>
      <xdr:colOff>0</xdr:colOff>
      <xdr:row>23</xdr:row>
      <xdr:rowOff>0</xdr:rowOff>
    </xdr:to>
    <xdr:sp macro="" textlink="">
      <xdr:nvSpPr>
        <xdr:cNvPr id="797" name="Text Box 429">
          <a:extLst>
            <a:ext uri="{FF2B5EF4-FFF2-40B4-BE49-F238E27FC236}">
              <a16:creationId xmlns:a16="http://schemas.microsoft.com/office/drawing/2014/main" id="{223FA439-FA50-4DC2-827E-B58803714AC8}"/>
            </a:ext>
          </a:extLst>
        </xdr:cNvPr>
        <xdr:cNvSpPr txBox="1">
          <a:spLocks noChangeArrowheads="1"/>
        </xdr:cNvSpPr>
      </xdr:nvSpPr>
      <xdr:spPr bwMode="auto">
        <a:xfrm>
          <a:off x="3724275" y="44672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en-US" altLang="ja-JP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29</xdr:col>
      <xdr:colOff>28575</xdr:colOff>
      <xdr:row>23</xdr:row>
      <xdr:rowOff>0</xdr:rowOff>
    </xdr:from>
    <xdr:to>
      <xdr:col>31</xdr:col>
      <xdr:colOff>66675</xdr:colOff>
      <xdr:row>23</xdr:row>
      <xdr:rowOff>0</xdr:rowOff>
    </xdr:to>
    <xdr:sp macro="" textlink="">
      <xdr:nvSpPr>
        <xdr:cNvPr id="799" name="Text Box 431">
          <a:extLst>
            <a:ext uri="{FF2B5EF4-FFF2-40B4-BE49-F238E27FC236}">
              <a16:creationId xmlns:a16="http://schemas.microsoft.com/office/drawing/2014/main" id="{F0C2C09A-9B16-4D5C-9605-359B4E778716}"/>
            </a:ext>
          </a:extLst>
        </xdr:cNvPr>
        <xdr:cNvSpPr txBox="1">
          <a:spLocks noChangeArrowheads="1"/>
        </xdr:cNvSpPr>
      </xdr:nvSpPr>
      <xdr:spPr bwMode="auto">
        <a:xfrm>
          <a:off x="3714750" y="446722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１月</a:t>
          </a:r>
        </a:p>
      </xdr:txBody>
    </xdr:sp>
    <xdr:clientData/>
  </xdr:twoCellAnchor>
  <xdr:twoCellAnchor>
    <xdr:from>
      <xdr:col>36</xdr:col>
      <xdr:colOff>114300</xdr:colOff>
      <xdr:row>23</xdr:row>
      <xdr:rowOff>0</xdr:rowOff>
    </xdr:from>
    <xdr:to>
      <xdr:col>39</xdr:col>
      <xdr:colOff>114300</xdr:colOff>
      <xdr:row>23</xdr:row>
      <xdr:rowOff>0</xdr:rowOff>
    </xdr:to>
    <xdr:grpSp>
      <xdr:nvGrpSpPr>
        <xdr:cNvPr id="800" name="Group 432">
          <a:extLst>
            <a:ext uri="{FF2B5EF4-FFF2-40B4-BE49-F238E27FC236}">
              <a16:creationId xmlns:a16="http://schemas.microsoft.com/office/drawing/2014/main" id="{B4CC61A4-4B69-4A3A-8B6B-69947381B72B}"/>
            </a:ext>
          </a:extLst>
        </xdr:cNvPr>
        <xdr:cNvGrpSpPr>
          <a:grpSpLocks/>
        </xdr:cNvGrpSpPr>
      </xdr:nvGrpSpPr>
      <xdr:grpSpPr bwMode="auto">
        <a:xfrm>
          <a:off x="4638675" y="3948266"/>
          <a:ext cx="368710" cy="0"/>
          <a:chOff x="746" y="410"/>
          <a:chExt cx="39" cy="9"/>
        </a:xfrm>
      </xdr:grpSpPr>
      <xdr:sp macro="" textlink="">
        <xdr:nvSpPr>
          <xdr:cNvPr id="801" name="Line 433">
            <a:extLst>
              <a:ext uri="{FF2B5EF4-FFF2-40B4-BE49-F238E27FC236}">
                <a16:creationId xmlns:a16="http://schemas.microsoft.com/office/drawing/2014/main" id="{5BB1DE1F-10E8-4933-9D64-2B12D0C6BB4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2" name="Line 434">
            <a:extLst>
              <a:ext uri="{FF2B5EF4-FFF2-40B4-BE49-F238E27FC236}">
                <a16:creationId xmlns:a16="http://schemas.microsoft.com/office/drawing/2014/main" id="{E4A8090B-42EC-4060-A055-0F52C66674F2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39</xdr:col>
      <xdr:colOff>114300</xdr:colOff>
      <xdr:row>23</xdr:row>
      <xdr:rowOff>0</xdr:rowOff>
    </xdr:from>
    <xdr:to>
      <xdr:col>42</xdr:col>
      <xdr:colOff>114300</xdr:colOff>
      <xdr:row>23</xdr:row>
      <xdr:rowOff>0</xdr:rowOff>
    </xdr:to>
    <xdr:grpSp>
      <xdr:nvGrpSpPr>
        <xdr:cNvPr id="803" name="Group 435">
          <a:extLst>
            <a:ext uri="{FF2B5EF4-FFF2-40B4-BE49-F238E27FC236}">
              <a16:creationId xmlns:a16="http://schemas.microsoft.com/office/drawing/2014/main" id="{EE5B87B6-F754-441A-8A72-02F3AA5A6C8F}"/>
            </a:ext>
          </a:extLst>
        </xdr:cNvPr>
        <xdr:cNvGrpSpPr>
          <a:grpSpLocks/>
        </xdr:cNvGrpSpPr>
      </xdr:nvGrpSpPr>
      <xdr:grpSpPr bwMode="auto">
        <a:xfrm>
          <a:off x="5007385" y="3948266"/>
          <a:ext cx="368709" cy="0"/>
          <a:chOff x="746" y="410"/>
          <a:chExt cx="39" cy="9"/>
        </a:xfrm>
      </xdr:grpSpPr>
      <xdr:sp macro="" textlink="">
        <xdr:nvSpPr>
          <xdr:cNvPr id="804" name="Line 436">
            <a:extLst>
              <a:ext uri="{FF2B5EF4-FFF2-40B4-BE49-F238E27FC236}">
                <a16:creationId xmlns:a16="http://schemas.microsoft.com/office/drawing/2014/main" id="{65ED63EE-9563-44FE-8A67-17A6233B194C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5" name="Line 437">
            <a:extLst>
              <a:ext uri="{FF2B5EF4-FFF2-40B4-BE49-F238E27FC236}">
                <a16:creationId xmlns:a16="http://schemas.microsoft.com/office/drawing/2014/main" id="{0574DD05-C7FF-4652-A533-BB8285097738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42</xdr:col>
      <xdr:colOff>114300</xdr:colOff>
      <xdr:row>23</xdr:row>
      <xdr:rowOff>0</xdr:rowOff>
    </xdr:from>
    <xdr:to>
      <xdr:col>45</xdr:col>
      <xdr:colOff>114300</xdr:colOff>
      <xdr:row>23</xdr:row>
      <xdr:rowOff>0</xdr:rowOff>
    </xdr:to>
    <xdr:grpSp>
      <xdr:nvGrpSpPr>
        <xdr:cNvPr id="806" name="Group 438">
          <a:extLst>
            <a:ext uri="{FF2B5EF4-FFF2-40B4-BE49-F238E27FC236}">
              <a16:creationId xmlns:a16="http://schemas.microsoft.com/office/drawing/2014/main" id="{406EAFC3-1626-4422-9443-7814CD0C25EB}"/>
            </a:ext>
          </a:extLst>
        </xdr:cNvPr>
        <xdr:cNvGrpSpPr>
          <a:grpSpLocks/>
        </xdr:cNvGrpSpPr>
      </xdr:nvGrpSpPr>
      <xdr:grpSpPr bwMode="auto">
        <a:xfrm>
          <a:off x="5376094" y="3948266"/>
          <a:ext cx="368710" cy="0"/>
          <a:chOff x="746" y="410"/>
          <a:chExt cx="39" cy="9"/>
        </a:xfrm>
      </xdr:grpSpPr>
      <xdr:sp macro="" textlink="">
        <xdr:nvSpPr>
          <xdr:cNvPr id="807" name="Line 439">
            <a:extLst>
              <a:ext uri="{FF2B5EF4-FFF2-40B4-BE49-F238E27FC236}">
                <a16:creationId xmlns:a16="http://schemas.microsoft.com/office/drawing/2014/main" id="{A172D2D3-6A60-46BE-A0E8-2054A75B403A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8" name="Line 440">
            <a:extLst>
              <a:ext uri="{FF2B5EF4-FFF2-40B4-BE49-F238E27FC236}">
                <a16:creationId xmlns:a16="http://schemas.microsoft.com/office/drawing/2014/main" id="{C057691E-A06D-466F-B279-0012BCE64AA9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40</xdr:col>
      <xdr:colOff>114300</xdr:colOff>
      <xdr:row>23</xdr:row>
      <xdr:rowOff>0</xdr:rowOff>
    </xdr:from>
    <xdr:to>
      <xdr:col>43</xdr:col>
      <xdr:colOff>114300</xdr:colOff>
      <xdr:row>23</xdr:row>
      <xdr:rowOff>0</xdr:rowOff>
    </xdr:to>
    <xdr:grpSp>
      <xdr:nvGrpSpPr>
        <xdr:cNvPr id="809" name="Group 441">
          <a:extLst>
            <a:ext uri="{FF2B5EF4-FFF2-40B4-BE49-F238E27FC236}">
              <a16:creationId xmlns:a16="http://schemas.microsoft.com/office/drawing/2014/main" id="{0C5A9F35-DA8D-4F6F-8DCB-9E3BC5CE85B4}"/>
            </a:ext>
          </a:extLst>
        </xdr:cNvPr>
        <xdr:cNvGrpSpPr>
          <a:grpSpLocks/>
        </xdr:cNvGrpSpPr>
      </xdr:nvGrpSpPr>
      <xdr:grpSpPr bwMode="auto">
        <a:xfrm>
          <a:off x="5130288" y="3948266"/>
          <a:ext cx="368710" cy="0"/>
          <a:chOff x="746" y="410"/>
          <a:chExt cx="39" cy="9"/>
        </a:xfrm>
      </xdr:grpSpPr>
      <xdr:sp macro="" textlink="">
        <xdr:nvSpPr>
          <xdr:cNvPr id="810" name="Line 442">
            <a:extLst>
              <a:ext uri="{FF2B5EF4-FFF2-40B4-BE49-F238E27FC236}">
                <a16:creationId xmlns:a16="http://schemas.microsoft.com/office/drawing/2014/main" id="{D6C6B9CD-A2C4-4470-B0CE-FB35A3FAA3C2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1" name="Line 443">
            <a:extLst>
              <a:ext uri="{FF2B5EF4-FFF2-40B4-BE49-F238E27FC236}">
                <a16:creationId xmlns:a16="http://schemas.microsoft.com/office/drawing/2014/main" id="{EECFA6BA-63EB-46AC-8EF9-8C767128613E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43</xdr:col>
      <xdr:colOff>114300</xdr:colOff>
      <xdr:row>23</xdr:row>
      <xdr:rowOff>0</xdr:rowOff>
    </xdr:from>
    <xdr:to>
      <xdr:col>46</xdr:col>
      <xdr:colOff>114300</xdr:colOff>
      <xdr:row>23</xdr:row>
      <xdr:rowOff>0</xdr:rowOff>
    </xdr:to>
    <xdr:grpSp>
      <xdr:nvGrpSpPr>
        <xdr:cNvPr id="812" name="Group 444">
          <a:extLst>
            <a:ext uri="{FF2B5EF4-FFF2-40B4-BE49-F238E27FC236}">
              <a16:creationId xmlns:a16="http://schemas.microsoft.com/office/drawing/2014/main" id="{22CF1F97-9F0F-4C36-A02C-92280BA57DD5}"/>
            </a:ext>
          </a:extLst>
        </xdr:cNvPr>
        <xdr:cNvGrpSpPr>
          <a:grpSpLocks/>
        </xdr:cNvGrpSpPr>
      </xdr:nvGrpSpPr>
      <xdr:grpSpPr bwMode="auto">
        <a:xfrm>
          <a:off x="5498998" y="3948266"/>
          <a:ext cx="368709" cy="0"/>
          <a:chOff x="746" y="410"/>
          <a:chExt cx="39" cy="9"/>
        </a:xfrm>
      </xdr:grpSpPr>
      <xdr:sp macro="" textlink="">
        <xdr:nvSpPr>
          <xdr:cNvPr id="813" name="Line 445">
            <a:extLst>
              <a:ext uri="{FF2B5EF4-FFF2-40B4-BE49-F238E27FC236}">
                <a16:creationId xmlns:a16="http://schemas.microsoft.com/office/drawing/2014/main" id="{90D7643D-72CE-426C-A957-B141A21A34EB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4" name="Line 446">
            <a:extLst>
              <a:ext uri="{FF2B5EF4-FFF2-40B4-BE49-F238E27FC236}">
                <a16:creationId xmlns:a16="http://schemas.microsoft.com/office/drawing/2014/main" id="{738DFE51-BB4C-497E-AF02-0D7235A1B8D2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21</xdr:col>
      <xdr:colOff>38100</xdr:colOff>
      <xdr:row>23</xdr:row>
      <xdr:rowOff>0</xdr:rowOff>
    </xdr:from>
    <xdr:to>
      <xdr:col>23</xdr:col>
      <xdr:colOff>104775</xdr:colOff>
      <xdr:row>23</xdr:row>
      <xdr:rowOff>0</xdr:rowOff>
    </xdr:to>
    <xdr:sp macro="" textlink="">
      <xdr:nvSpPr>
        <xdr:cNvPr id="862" name="Text Box 503">
          <a:extLst>
            <a:ext uri="{FF2B5EF4-FFF2-40B4-BE49-F238E27FC236}">
              <a16:creationId xmlns:a16="http://schemas.microsoft.com/office/drawing/2014/main" id="{013B1B8A-6FBB-4B5F-848A-75C106AE87AF}"/>
            </a:ext>
          </a:extLst>
        </xdr:cNvPr>
        <xdr:cNvSpPr txBox="1">
          <a:spLocks noChangeArrowheads="1"/>
        </xdr:cNvSpPr>
      </xdr:nvSpPr>
      <xdr:spPr bwMode="auto">
        <a:xfrm>
          <a:off x="2733675" y="4467225"/>
          <a:ext cx="314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en-US" altLang="ja-JP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21</xdr:col>
      <xdr:colOff>28575</xdr:colOff>
      <xdr:row>23</xdr:row>
      <xdr:rowOff>0</xdr:rowOff>
    </xdr:from>
    <xdr:to>
      <xdr:col>23</xdr:col>
      <xdr:colOff>104775</xdr:colOff>
      <xdr:row>23</xdr:row>
      <xdr:rowOff>0</xdr:rowOff>
    </xdr:to>
    <xdr:sp macro="" textlink="">
      <xdr:nvSpPr>
        <xdr:cNvPr id="863" name="Text Box 504">
          <a:extLst>
            <a:ext uri="{FF2B5EF4-FFF2-40B4-BE49-F238E27FC236}">
              <a16:creationId xmlns:a16="http://schemas.microsoft.com/office/drawing/2014/main" id="{262D1206-3778-48E2-BEE6-955E83C15702}"/>
            </a:ext>
          </a:extLst>
        </xdr:cNvPr>
        <xdr:cNvSpPr txBox="1">
          <a:spLocks noChangeArrowheads="1"/>
        </xdr:cNvSpPr>
      </xdr:nvSpPr>
      <xdr:spPr bwMode="auto">
        <a:xfrm>
          <a:off x="2724150" y="44672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en-US" altLang="ja-JP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864" name="Line 505">
          <a:extLst>
            <a:ext uri="{FF2B5EF4-FFF2-40B4-BE49-F238E27FC236}">
              <a16:creationId xmlns:a16="http://schemas.microsoft.com/office/drawing/2014/main" id="{C8DFA697-7AC9-4450-B589-23445808E84A}"/>
            </a:ext>
          </a:extLst>
        </xdr:cNvPr>
        <xdr:cNvSpPr>
          <a:spLocks noChangeShapeType="1"/>
        </xdr:cNvSpPr>
      </xdr:nvSpPr>
      <xdr:spPr bwMode="auto">
        <a:xfrm>
          <a:off x="2943225" y="4467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38100</xdr:colOff>
      <xdr:row>23</xdr:row>
      <xdr:rowOff>0</xdr:rowOff>
    </xdr:from>
    <xdr:to>
      <xdr:col>23</xdr:col>
      <xdr:colOff>104775</xdr:colOff>
      <xdr:row>23</xdr:row>
      <xdr:rowOff>0</xdr:rowOff>
    </xdr:to>
    <xdr:sp macro="" textlink="">
      <xdr:nvSpPr>
        <xdr:cNvPr id="865" name="Text Box 506">
          <a:extLst>
            <a:ext uri="{FF2B5EF4-FFF2-40B4-BE49-F238E27FC236}">
              <a16:creationId xmlns:a16="http://schemas.microsoft.com/office/drawing/2014/main" id="{E6DDE445-3AF3-43E8-ADD1-4299C33D88D4}"/>
            </a:ext>
          </a:extLst>
        </xdr:cNvPr>
        <xdr:cNvSpPr txBox="1">
          <a:spLocks noChangeArrowheads="1"/>
        </xdr:cNvSpPr>
      </xdr:nvSpPr>
      <xdr:spPr bwMode="auto">
        <a:xfrm>
          <a:off x="2733675" y="4467225"/>
          <a:ext cx="314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en-US" altLang="ja-JP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21</xdr:col>
      <xdr:colOff>28575</xdr:colOff>
      <xdr:row>23</xdr:row>
      <xdr:rowOff>0</xdr:rowOff>
    </xdr:from>
    <xdr:to>
      <xdr:col>23</xdr:col>
      <xdr:colOff>66675</xdr:colOff>
      <xdr:row>23</xdr:row>
      <xdr:rowOff>0</xdr:rowOff>
    </xdr:to>
    <xdr:sp macro="" textlink="">
      <xdr:nvSpPr>
        <xdr:cNvPr id="866" name="Text Box 507">
          <a:extLst>
            <a:ext uri="{FF2B5EF4-FFF2-40B4-BE49-F238E27FC236}">
              <a16:creationId xmlns:a16="http://schemas.microsoft.com/office/drawing/2014/main" id="{8E115489-1C97-4E4E-8C12-F61E76601DBA}"/>
            </a:ext>
          </a:extLst>
        </xdr:cNvPr>
        <xdr:cNvSpPr txBox="1">
          <a:spLocks noChangeArrowheads="1"/>
        </xdr:cNvSpPr>
      </xdr:nvSpPr>
      <xdr:spPr bwMode="auto">
        <a:xfrm>
          <a:off x="2724150" y="446722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１月</a:t>
          </a:r>
        </a:p>
      </xdr:txBody>
    </xdr:sp>
    <xdr:clientData/>
  </xdr:twoCellAnchor>
  <xdr:twoCellAnchor>
    <xdr:from>
      <xdr:col>23</xdr:col>
      <xdr:colOff>47625</xdr:colOff>
      <xdr:row>23</xdr:row>
      <xdr:rowOff>0</xdr:rowOff>
    </xdr:from>
    <xdr:to>
      <xdr:col>25</xdr:col>
      <xdr:colOff>85725</xdr:colOff>
      <xdr:row>23</xdr:row>
      <xdr:rowOff>0</xdr:rowOff>
    </xdr:to>
    <xdr:sp macro="" textlink="">
      <xdr:nvSpPr>
        <xdr:cNvPr id="867" name="Text Box 508">
          <a:extLst>
            <a:ext uri="{FF2B5EF4-FFF2-40B4-BE49-F238E27FC236}">
              <a16:creationId xmlns:a16="http://schemas.microsoft.com/office/drawing/2014/main" id="{6D2AC198-13BF-4162-A06E-2D571F73B8C7}"/>
            </a:ext>
          </a:extLst>
        </xdr:cNvPr>
        <xdr:cNvSpPr txBox="1">
          <a:spLocks noChangeArrowheads="1"/>
        </xdr:cNvSpPr>
      </xdr:nvSpPr>
      <xdr:spPr bwMode="auto">
        <a:xfrm>
          <a:off x="2990850" y="446722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２月</a:t>
          </a:r>
        </a:p>
      </xdr:txBody>
    </xdr:sp>
    <xdr:clientData/>
  </xdr:twoCellAnchor>
  <xdr:twoCellAnchor>
    <xdr:from>
      <xdr:col>26</xdr:col>
      <xdr:colOff>9525</xdr:colOff>
      <xdr:row>23</xdr:row>
      <xdr:rowOff>0</xdr:rowOff>
    </xdr:from>
    <xdr:to>
      <xdr:col>26</xdr:col>
      <xdr:colOff>9525</xdr:colOff>
      <xdr:row>23</xdr:row>
      <xdr:rowOff>0</xdr:rowOff>
    </xdr:to>
    <xdr:sp macro="" textlink="">
      <xdr:nvSpPr>
        <xdr:cNvPr id="868" name="Line 509">
          <a:extLst>
            <a:ext uri="{FF2B5EF4-FFF2-40B4-BE49-F238E27FC236}">
              <a16:creationId xmlns:a16="http://schemas.microsoft.com/office/drawing/2014/main" id="{958DFF96-51F6-4F35-B380-56BA141D0C7C}"/>
            </a:ext>
          </a:extLst>
        </xdr:cNvPr>
        <xdr:cNvSpPr>
          <a:spLocks noChangeShapeType="1"/>
        </xdr:cNvSpPr>
      </xdr:nvSpPr>
      <xdr:spPr bwMode="auto">
        <a:xfrm>
          <a:off x="3324225" y="4467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47625</xdr:colOff>
      <xdr:row>23</xdr:row>
      <xdr:rowOff>0</xdr:rowOff>
    </xdr:from>
    <xdr:to>
      <xdr:col>25</xdr:col>
      <xdr:colOff>85725</xdr:colOff>
      <xdr:row>23</xdr:row>
      <xdr:rowOff>0</xdr:rowOff>
    </xdr:to>
    <xdr:sp macro="" textlink="">
      <xdr:nvSpPr>
        <xdr:cNvPr id="869" name="Text Box 510">
          <a:extLst>
            <a:ext uri="{FF2B5EF4-FFF2-40B4-BE49-F238E27FC236}">
              <a16:creationId xmlns:a16="http://schemas.microsoft.com/office/drawing/2014/main" id="{F3F63870-6165-46ED-B959-C64C36F3E1F4}"/>
            </a:ext>
          </a:extLst>
        </xdr:cNvPr>
        <xdr:cNvSpPr txBox="1">
          <a:spLocks noChangeArrowheads="1"/>
        </xdr:cNvSpPr>
      </xdr:nvSpPr>
      <xdr:spPr bwMode="auto">
        <a:xfrm>
          <a:off x="2990850" y="446722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３月</a:t>
          </a:r>
        </a:p>
      </xdr:txBody>
    </xdr:sp>
    <xdr:clientData/>
  </xdr:twoCellAnchor>
  <xdr:twoCellAnchor>
    <xdr:from>
      <xdr:col>23</xdr:col>
      <xdr:colOff>38100</xdr:colOff>
      <xdr:row>23</xdr:row>
      <xdr:rowOff>0</xdr:rowOff>
    </xdr:from>
    <xdr:to>
      <xdr:col>25</xdr:col>
      <xdr:colOff>76200</xdr:colOff>
      <xdr:row>23</xdr:row>
      <xdr:rowOff>0</xdr:rowOff>
    </xdr:to>
    <xdr:sp macro="" textlink="">
      <xdr:nvSpPr>
        <xdr:cNvPr id="870" name="Text Box 511">
          <a:extLst>
            <a:ext uri="{FF2B5EF4-FFF2-40B4-BE49-F238E27FC236}">
              <a16:creationId xmlns:a16="http://schemas.microsoft.com/office/drawing/2014/main" id="{A80D7FAB-8845-4B5C-8272-594B40E99EDD}"/>
            </a:ext>
          </a:extLst>
        </xdr:cNvPr>
        <xdr:cNvSpPr txBox="1">
          <a:spLocks noChangeArrowheads="1"/>
        </xdr:cNvSpPr>
      </xdr:nvSpPr>
      <xdr:spPr bwMode="auto">
        <a:xfrm>
          <a:off x="2981325" y="446722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４月</a:t>
          </a:r>
        </a:p>
      </xdr:txBody>
    </xdr:sp>
    <xdr:clientData/>
  </xdr:twoCellAnchor>
  <xdr:twoCellAnchor>
    <xdr:from>
      <xdr:col>23</xdr:col>
      <xdr:colOff>38100</xdr:colOff>
      <xdr:row>23</xdr:row>
      <xdr:rowOff>0</xdr:rowOff>
    </xdr:from>
    <xdr:to>
      <xdr:col>25</xdr:col>
      <xdr:colOff>76200</xdr:colOff>
      <xdr:row>23</xdr:row>
      <xdr:rowOff>0</xdr:rowOff>
    </xdr:to>
    <xdr:sp macro="" textlink="">
      <xdr:nvSpPr>
        <xdr:cNvPr id="871" name="Text Box 512">
          <a:extLst>
            <a:ext uri="{FF2B5EF4-FFF2-40B4-BE49-F238E27FC236}">
              <a16:creationId xmlns:a16="http://schemas.microsoft.com/office/drawing/2014/main" id="{F7588220-8897-46A9-94C3-64AE82C2F09B}"/>
            </a:ext>
          </a:extLst>
        </xdr:cNvPr>
        <xdr:cNvSpPr txBox="1">
          <a:spLocks noChangeArrowheads="1"/>
        </xdr:cNvSpPr>
      </xdr:nvSpPr>
      <xdr:spPr bwMode="auto">
        <a:xfrm>
          <a:off x="2981325" y="446722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５月</a:t>
          </a:r>
        </a:p>
      </xdr:txBody>
    </xdr:sp>
    <xdr:clientData/>
  </xdr:twoCellAnchor>
  <xdr:twoCellAnchor>
    <xdr:from>
      <xdr:col>21</xdr:col>
      <xdr:colOff>9525</xdr:colOff>
      <xdr:row>23</xdr:row>
      <xdr:rowOff>0</xdr:rowOff>
    </xdr:from>
    <xdr:to>
      <xdr:col>30</xdr:col>
      <xdr:colOff>19050</xdr:colOff>
      <xdr:row>23</xdr:row>
      <xdr:rowOff>0</xdr:rowOff>
    </xdr:to>
    <xdr:sp macro="" textlink="">
      <xdr:nvSpPr>
        <xdr:cNvPr id="873" name="Text Box 514">
          <a:extLst>
            <a:ext uri="{FF2B5EF4-FFF2-40B4-BE49-F238E27FC236}">
              <a16:creationId xmlns:a16="http://schemas.microsoft.com/office/drawing/2014/main" id="{6F7207A8-3B67-467B-BF0D-1F4BD52C4AF7}"/>
            </a:ext>
          </a:extLst>
        </xdr:cNvPr>
        <xdr:cNvSpPr txBox="1">
          <a:spLocks noChangeArrowheads="1"/>
        </xdr:cNvSpPr>
      </xdr:nvSpPr>
      <xdr:spPr bwMode="auto">
        <a:xfrm>
          <a:off x="2705100" y="4467225"/>
          <a:ext cx="1123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給与特別徴収税額計</a:t>
          </a:r>
        </a:p>
      </xdr:txBody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0</xdr:colOff>
      <xdr:row>23</xdr:row>
      <xdr:rowOff>0</xdr:rowOff>
    </xdr:to>
    <xdr:sp macro="" textlink="">
      <xdr:nvSpPr>
        <xdr:cNvPr id="874" name="Line 515">
          <a:extLst>
            <a:ext uri="{FF2B5EF4-FFF2-40B4-BE49-F238E27FC236}">
              <a16:creationId xmlns:a16="http://schemas.microsoft.com/office/drawing/2014/main" id="{B74F79D3-9E56-453A-857F-69E5632EE1C5}"/>
            </a:ext>
          </a:extLst>
        </xdr:cNvPr>
        <xdr:cNvSpPr>
          <a:spLocks noChangeShapeType="1"/>
        </xdr:cNvSpPr>
      </xdr:nvSpPr>
      <xdr:spPr bwMode="auto">
        <a:xfrm flipH="1">
          <a:off x="3067050" y="4467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38100</xdr:colOff>
      <xdr:row>23</xdr:row>
      <xdr:rowOff>0</xdr:rowOff>
    </xdr:from>
    <xdr:to>
      <xdr:col>24</xdr:col>
      <xdr:colOff>28575</xdr:colOff>
      <xdr:row>23</xdr:row>
      <xdr:rowOff>0</xdr:rowOff>
    </xdr:to>
    <xdr:sp macro="" textlink="">
      <xdr:nvSpPr>
        <xdr:cNvPr id="876" name="Text Box 517">
          <a:extLst>
            <a:ext uri="{FF2B5EF4-FFF2-40B4-BE49-F238E27FC236}">
              <a16:creationId xmlns:a16="http://schemas.microsoft.com/office/drawing/2014/main" id="{254AD2DE-76AF-41D0-9291-74FCFDE66218}"/>
            </a:ext>
          </a:extLst>
        </xdr:cNvPr>
        <xdr:cNvSpPr txBox="1">
          <a:spLocks noChangeArrowheads="1"/>
        </xdr:cNvSpPr>
      </xdr:nvSpPr>
      <xdr:spPr bwMode="auto">
        <a:xfrm>
          <a:off x="2857500" y="4467225"/>
          <a:ext cx="238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⑤</a:t>
          </a:r>
        </a:p>
      </xdr:txBody>
    </xdr:sp>
    <xdr:clientData/>
  </xdr:twoCellAnchor>
  <xdr:twoCellAnchor>
    <xdr:from>
      <xdr:col>24</xdr:col>
      <xdr:colOff>114300</xdr:colOff>
      <xdr:row>23</xdr:row>
      <xdr:rowOff>0</xdr:rowOff>
    </xdr:from>
    <xdr:to>
      <xdr:col>27</xdr:col>
      <xdr:colOff>114300</xdr:colOff>
      <xdr:row>23</xdr:row>
      <xdr:rowOff>0</xdr:rowOff>
    </xdr:to>
    <xdr:grpSp>
      <xdr:nvGrpSpPr>
        <xdr:cNvPr id="877" name="Group 518">
          <a:extLst>
            <a:ext uri="{FF2B5EF4-FFF2-40B4-BE49-F238E27FC236}">
              <a16:creationId xmlns:a16="http://schemas.microsoft.com/office/drawing/2014/main" id="{4077DEA9-8E2D-4B81-84C8-08DC323BE83B}"/>
            </a:ext>
          </a:extLst>
        </xdr:cNvPr>
        <xdr:cNvGrpSpPr>
          <a:grpSpLocks/>
        </xdr:cNvGrpSpPr>
      </xdr:nvGrpSpPr>
      <xdr:grpSpPr bwMode="auto">
        <a:xfrm>
          <a:off x="3163836" y="3948266"/>
          <a:ext cx="368710" cy="0"/>
          <a:chOff x="746" y="410"/>
          <a:chExt cx="39" cy="9"/>
        </a:xfrm>
      </xdr:grpSpPr>
      <xdr:sp macro="" textlink="">
        <xdr:nvSpPr>
          <xdr:cNvPr id="878" name="Line 519">
            <a:extLst>
              <a:ext uri="{FF2B5EF4-FFF2-40B4-BE49-F238E27FC236}">
                <a16:creationId xmlns:a16="http://schemas.microsoft.com/office/drawing/2014/main" id="{0083A29A-4327-4DF2-86CD-709BDFC1C915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9" name="Line 520">
            <a:extLst>
              <a:ext uri="{FF2B5EF4-FFF2-40B4-BE49-F238E27FC236}">
                <a16:creationId xmlns:a16="http://schemas.microsoft.com/office/drawing/2014/main" id="{C1AB18EB-DD2A-4B7B-876E-81509E2573AB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114300</xdr:colOff>
      <xdr:row>23</xdr:row>
      <xdr:rowOff>0</xdr:rowOff>
    </xdr:from>
    <xdr:to>
      <xdr:col>27</xdr:col>
      <xdr:colOff>114300</xdr:colOff>
      <xdr:row>23</xdr:row>
      <xdr:rowOff>0</xdr:rowOff>
    </xdr:to>
    <xdr:grpSp>
      <xdr:nvGrpSpPr>
        <xdr:cNvPr id="880" name="Group 521">
          <a:extLst>
            <a:ext uri="{FF2B5EF4-FFF2-40B4-BE49-F238E27FC236}">
              <a16:creationId xmlns:a16="http://schemas.microsoft.com/office/drawing/2014/main" id="{9F33036E-B5A7-47AD-9EBA-830EAAAECAFB}"/>
            </a:ext>
          </a:extLst>
        </xdr:cNvPr>
        <xdr:cNvGrpSpPr>
          <a:grpSpLocks/>
        </xdr:cNvGrpSpPr>
      </xdr:nvGrpSpPr>
      <xdr:grpSpPr bwMode="auto">
        <a:xfrm>
          <a:off x="3163836" y="3948266"/>
          <a:ext cx="368710" cy="0"/>
          <a:chOff x="746" y="410"/>
          <a:chExt cx="39" cy="9"/>
        </a:xfrm>
      </xdr:grpSpPr>
      <xdr:sp macro="" textlink="">
        <xdr:nvSpPr>
          <xdr:cNvPr id="881" name="Line 522">
            <a:extLst>
              <a:ext uri="{FF2B5EF4-FFF2-40B4-BE49-F238E27FC236}">
                <a16:creationId xmlns:a16="http://schemas.microsoft.com/office/drawing/2014/main" id="{E70A29E8-A5F3-450C-8C13-DFC758BF9D6B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2" name="Line 523">
            <a:extLst>
              <a:ext uri="{FF2B5EF4-FFF2-40B4-BE49-F238E27FC236}">
                <a16:creationId xmlns:a16="http://schemas.microsoft.com/office/drawing/2014/main" id="{2DBA24A3-8BA1-4937-9B02-47E583583AC7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114300</xdr:colOff>
      <xdr:row>23</xdr:row>
      <xdr:rowOff>0</xdr:rowOff>
    </xdr:from>
    <xdr:to>
      <xdr:col>27</xdr:col>
      <xdr:colOff>114300</xdr:colOff>
      <xdr:row>23</xdr:row>
      <xdr:rowOff>0</xdr:rowOff>
    </xdr:to>
    <xdr:grpSp>
      <xdr:nvGrpSpPr>
        <xdr:cNvPr id="883" name="Group 524">
          <a:extLst>
            <a:ext uri="{FF2B5EF4-FFF2-40B4-BE49-F238E27FC236}">
              <a16:creationId xmlns:a16="http://schemas.microsoft.com/office/drawing/2014/main" id="{6184C9E3-14DD-49B3-AF42-8DE4F8D563D3}"/>
            </a:ext>
          </a:extLst>
        </xdr:cNvPr>
        <xdr:cNvGrpSpPr>
          <a:grpSpLocks/>
        </xdr:cNvGrpSpPr>
      </xdr:nvGrpSpPr>
      <xdr:grpSpPr bwMode="auto">
        <a:xfrm>
          <a:off x="3163836" y="3948266"/>
          <a:ext cx="368710" cy="0"/>
          <a:chOff x="746" y="410"/>
          <a:chExt cx="39" cy="9"/>
        </a:xfrm>
      </xdr:grpSpPr>
      <xdr:sp macro="" textlink="">
        <xdr:nvSpPr>
          <xdr:cNvPr id="884" name="Line 525">
            <a:extLst>
              <a:ext uri="{FF2B5EF4-FFF2-40B4-BE49-F238E27FC236}">
                <a16:creationId xmlns:a16="http://schemas.microsoft.com/office/drawing/2014/main" id="{9B3B6BBB-E502-4291-AD55-050A442EB2FB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5" name="Line 526">
            <a:extLst>
              <a:ext uri="{FF2B5EF4-FFF2-40B4-BE49-F238E27FC236}">
                <a16:creationId xmlns:a16="http://schemas.microsoft.com/office/drawing/2014/main" id="{611CAA8E-DF3D-4299-8536-3C72CCFE5B63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114300</xdr:colOff>
      <xdr:row>23</xdr:row>
      <xdr:rowOff>0</xdr:rowOff>
    </xdr:from>
    <xdr:to>
      <xdr:col>27</xdr:col>
      <xdr:colOff>114300</xdr:colOff>
      <xdr:row>23</xdr:row>
      <xdr:rowOff>0</xdr:rowOff>
    </xdr:to>
    <xdr:grpSp>
      <xdr:nvGrpSpPr>
        <xdr:cNvPr id="886" name="Group 527">
          <a:extLst>
            <a:ext uri="{FF2B5EF4-FFF2-40B4-BE49-F238E27FC236}">
              <a16:creationId xmlns:a16="http://schemas.microsoft.com/office/drawing/2014/main" id="{0C7D9522-4DE5-49E5-B4EC-425844E8EAD7}"/>
            </a:ext>
          </a:extLst>
        </xdr:cNvPr>
        <xdr:cNvGrpSpPr>
          <a:grpSpLocks/>
        </xdr:cNvGrpSpPr>
      </xdr:nvGrpSpPr>
      <xdr:grpSpPr bwMode="auto">
        <a:xfrm>
          <a:off x="3163836" y="3948266"/>
          <a:ext cx="368710" cy="0"/>
          <a:chOff x="746" y="410"/>
          <a:chExt cx="39" cy="9"/>
        </a:xfrm>
      </xdr:grpSpPr>
      <xdr:sp macro="" textlink="">
        <xdr:nvSpPr>
          <xdr:cNvPr id="887" name="Line 528">
            <a:extLst>
              <a:ext uri="{FF2B5EF4-FFF2-40B4-BE49-F238E27FC236}">
                <a16:creationId xmlns:a16="http://schemas.microsoft.com/office/drawing/2014/main" id="{8D1FE507-5992-4471-94FB-619D20C5A30C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8" name="Line 529">
            <a:extLst>
              <a:ext uri="{FF2B5EF4-FFF2-40B4-BE49-F238E27FC236}">
                <a16:creationId xmlns:a16="http://schemas.microsoft.com/office/drawing/2014/main" id="{B20ABBA6-FD43-47B1-978C-480B323B7373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114300</xdr:colOff>
      <xdr:row>23</xdr:row>
      <xdr:rowOff>0</xdr:rowOff>
    </xdr:from>
    <xdr:to>
      <xdr:col>29</xdr:col>
      <xdr:colOff>114300</xdr:colOff>
      <xdr:row>23</xdr:row>
      <xdr:rowOff>0</xdr:rowOff>
    </xdr:to>
    <xdr:grpSp>
      <xdr:nvGrpSpPr>
        <xdr:cNvPr id="889" name="Group 530">
          <a:extLst>
            <a:ext uri="{FF2B5EF4-FFF2-40B4-BE49-F238E27FC236}">
              <a16:creationId xmlns:a16="http://schemas.microsoft.com/office/drawing/2014/main" id="{90AD5350-618F-4408-A08A-E8A09C43E4BB}"/>
            </a:ext>
          </a:extLst>
        </xdr:cNvPr>
        <xdr:cNvGrpSpPr>
          <a:grpSpLocks/>
        </xdr:cNvGrpSpPr>
      </xdr:nvGrpSpPr>
      <xdr:grpSpPr bwMode="auto">
        <a:xfrm>
          <a:off x="3409643" y="3948266"/>
          <a:ext cx="368709" cy="0"/>
          <a:chOff x="746" y="410"/>
          <a:chExt cx="39" cy="9"/>
        </a:xfrm>
      </xdr:grpSpPr>
      <xdr:sp macro="" textlink="">
        <xdr:nvSpPr>
          <xdr:cNvPr id="890" name="Line 531">
            <a:extLst>
              <a:ext uri="{FF2B5EF4-FFF2-40B4-BE49-F238E27FC236}">
                <a16:creationId xmlns:a16="http://schemas.microsoft.com/office/drawing/2014/main" id="{A4930355-C71F-4EA3-B118-765716CF3979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" name="Line 532">
            <a:extLst>
              <a:ext uri="{FF2B5EF4-FFF2-40B4-BE49-F238E27FC236}">
                <a16:creationId xmlns:a16="http://schemas.microsoft.com/office/drawing/2014/main" id="{278CB1B6-1A50-44A6-937C-BD287969DCC5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114300</xdr:colOff>
      <xdr:row>23</xdr:row>
      <xdr:rowOff>0</xdr:rowOff>
    </xdr:from>
    <xdr:to>
      <xdr:col>29</xdr:col>
      <xdr:colOff>114300</xdr:colOff>
      <xdr:row>23</xdr:row>
      <xdr:rowOff>0</xdr:rowOff>
    </xdr:to>
    <xdr:grpSp>
      <xdr:nvGrpSpPr>
        <xdr:cNvPr id="892" name="Group 533">
          <a:extLst>
            <a:ext uri="{FF2B5EF4-FFF2-40B4-BE49-F238E27FC236}">
              <a16:creationId xmlns:a16="http://schemas.microsoft.com/office/drawing/2014/main" id="{8FD6BE5D-0197-4F3D-A430-F85A9FBD0E96}"/>
            </a:ext>
          </a:extLst>
        </xdr:cNvPr>
        <xdr:cNvGrpSpPr>
          <a:grpSpLocks/>
        </xdr:cNvGrpSpPr>
      </xdr:nvGrpSpPr>
      <xdr:grpSpPr bwMode="auto">
        <a:xfrm>
          <a:off x="3409643" y="3948266"/>
          <a:ext cx="368709" cy="0"/>
          <a:chOff x="746" y="410"/>
          <a:chExt cx="39" cy="9"/>
        </a:xfrm>
      </xdr:grpSpPr>
      <xdr:sp macro="" textlink="">
        <xdr:nvSpPr>
          <xdr:cNvPr id="893" name="Line 534">
            <a:extLst>
              <a:ext uri="{FF2B5EF4-FFF2-40B4-BE49-F238E27FC236}">
                <a16:creationId xmlns:a16="http://schemas.microsoft.com/office/drawing/2014/main" id="{9F781492-0E26-4F97-BB62-EDBA3332CF29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" name="Line 535">
            <a:extLst>
              <a:ext uri="{FF2B5EF4-FFF2-40B4-BE49-F238E27FC236}">
                <a16:creationId xmlns:a16="http://schemas.microsoft.com/office/drawing/2014/main" id="{2F5EBD68-18E0-49FB-BC3A-6367C807AA83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114300</xdr:colOff>
      <xdr:row>23</xdr:row>
      <xdr:rowOff>0</xdr:rowOff>
    </xdr:from>
    <xdr:to>
      <xdr:col>29</xdr:col>
      <xdr:colOff>114300</xdr:colOff>
      <xdr:row>23</xdr:row>
      <xdr:rowOff>0</xdr:rowOff>
    </xdr:to>
    <xdr:grpSp>
      <xdr:nvGrpSpPr>
        <xdr:cNvPr id="895" name="Group 536">
          <a:extLst>
            <a:ext uri="{FF2B5EF4-FFF2-40B4-BE49-F238E27FC236}">
              <a16:creationId xmlns:a16="http://schemas.microsoft.com/office/drawing/2014/main" id="{F6D9B341-FE30-41EA-B46E-A67CE1702204}"/>
            </a:ext>
          </a:extLst>
        </xdr:cNvPr>
        <xdr:cNvGrpSpPr>
          <a:grpSpLocks/>
        </xdr:cNvGrpSpPr>
      </xdr:nvGrpSpPr>
      <xdr:grpSpPr bwMode="auto">
        <a:xfrm>
          <a:off x="3409643" y="3948266"/>
          <a:ext cx="368709" cy="0"/>
          <a:chOff x="746" y="410"/>
          <a:chExt cx="39" cy="9"/>
        </a:xfrm>
      </xdr:grpSpPr>
      <xdr:sp macro="" textlink="">
        <xdr:nvSpPr>
          <xdr:cNvPr id="896" name="Line 537">
            <a:extLst>
              <a:ext uri="{FF2B5EF4-FFF2-40B4-BE49-F238E27FC236}">
                <a16:creationId xmlns:a16="http://schemas.microsoft.com/office/drawing/2014/main" id="{A6533F22-3108-4B63-BA50-CE1BB944280A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7" name="Line 538">
            <a:extLst>
              <a:ext uri="{FF2B5EF4-FFF2-40B4-BE49-F238E27FC236}">
                <a16:creationId xmlns:a16="http://schemas.microsoft.com/office/drawing/2014/main" id="{7E5B2893-6306-46CA-9EF3-3E5EB8C179B6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114300</xdr:colOff>
      <xdr:row>23</xdr:row>
      <xdr:rowOff>0</xdr:rowOff>
    </xdr:from>
    <xdr:to>
      <xdr:col>29</xdr:col>
      <xdr:colOff>114300</xdr:colOff>
      <xdr:row>23</xdr:row>
      <xdr:rowOff>0</xdr:rowOff>
    </xdr:to>
    <xdr:grpSp>
      <xdr:nvGrpSpPr>
        <xdr:cNvPr id="898" name="Group 539">
          <a:extLst>
            <a:ext uri="{FF2B5EF4-FFF2-40B4-BE49-F238E27FC236}">
              <a16:creationId xmlns:a16="http://schemas.microsoft.com/office/drawing/2014/main" id="{EBCA927F-58F3-4C02-B7FA-3A4C7363D5DA}"/>
            </a:ext>
          </a:extLst>
        </xdr:cNvPr>
        <xdr:cNvGrpSpPr>
          <a:grpSpLocks/>
        </xdr:cNvGrpSpPr>
      </xdr:nvGrpSpPr>
      <xdr:grpSpPr bwMode="auto">
        <a:xfrm>
          <a:off x="3409643" y="3948266"/>
          <a:ext cx="368709" cy="0"/>
          <a:chOff x="746" y="410"/>
          <a:chExt cx="39" cy="9"/>
        </a:xfrm>
      </xdr:grpSpPr>
      <xdr:sp macro="" textlink="">
        <xdr:nvSpPr>
          <xdr:cNvPr id="899" name="Line 540">
            <a:extLst>
              <a:ext uri="{FF2B5EF4-FFF2-40B4-BE49-F238E27FC236}">
                <a16:creationId xmlns:a16="http://schemas.microsoft.com/office/drawing/2014/main" id="{3C4345C7-4335-4075-975D-84B00AC3998A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0" name="Line 541">
            <a:extLst>
              <a:ext uri="{FF2B5EF4-FFF2-40B4-BE49-F238E27FC236}">
                <a16:creationId xmlns:a16="http://schemas.microsoft.com/office/drawing/2014/main" id="{8DD9BD17-3A5E-42B4-BDA9-3C27BE0B1FD9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114300</xdr:colOff>
      <xdr:row>23</xdr:row>
      <xdr:rowOff>0</xdr:rowOff>
    </xdr:from>
    <xdr:to>
      <xdr:col>29</xdr:col>
      <xdr:colOff>114300</xdr:colOff>
      <xdr:row>23</xdr:row>
      <xdr:rowOff>0</xdr:rowOff>
    </xdr:to>
    <xdr:grpSp>
      <xdr:nvGrpSpPr>
        <xdr:cNvPr id="901" name="Group 542">
          <a:extLst>
            <a:ext uri="{FF2B5EF4-FFF2-40B4-BE49-F238E27FC236}">
              <a16:creationId xmlns:a16="http://schemas.microsoft.com/office/drawing/2014/main" id="{890BDB9E-8A58-41E5-B061-2E4CFDDEB72F}"/>
            </a:ext>
          </a:extLst>
        </xdr:cNvPr>
        <xdr:cNvGrpSpPr>
          <a:grpSpLocks/>
        </xdr:cNvGrpSpPr>
      </xdr:nvGrpSpPr>
      <xdr:grpSpPr bwMode="auto">
        <a:xfrm>
          <a:off x="3409643" y="3948266"/>
          <a:ext cx="368709" cy="0"/>
          <a:chOff x="746" y="410"/>
          <a:chExt cx="39" cy="9"/>
        </a:xfrm>
      </xdr:grpSpPr>
      <xdr:sp macro="" textlink="">
        <xdr:nvSpPr>
          <xdr:cNvPr id="902" name="Line 543">
            <a:extLst>
              <a:ext uri="{FF2B5EF4-FFF2-40B4-BE49-F238E27FC236}">
                <a16:creationId xmlns:a16="http://schemas.microsoft.com/office/drawing/2014/main" id="{275D47F4-9A84-4A11-9963-FC9DF398917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3" name="Line 544">
            <a:extLst>
              <a:ext uri="{FF2B5EF4-FFF2-40B4-BE49-F238E27FC236}">
                <a16:creationId xmlns:a16="http://schemas.microsoft.com/office/drawing/2014/main" id="{2730BA9E-2257-42AA-B6CA-1B324D7AD847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114300</xdr:colOff>
      <xdr:row>23</xdr:row>
      <xdr:rowOff>0</xdr:rowOff>
    </xdr:from>
    <xdr:to>
      <xdr:col>27</xdr:col>
      <xdr:colOff>114300</xdr:colOff>
      <xdr:row>23</xdr:row>
      <xdr:rowOff>0</xdr:rowOff>
    </xdr:to>
    <xdr:grpSp>
      <xdr:nvGrpSpPr>
        <xdr:cNvPr id="905" name="Group 550">
          <a:extLst>
            <a:ext uri="{FF2B5EF4-FFF2-40B4-BE49-F238E27FC236}">
              <a16:creationId xmlns:a16="http://schemas.microsoft.com/office/drawing/2014/main" id="{F9402008-804B-44EA-89EF-BAE85F15AD74}"/>
            </a:ext>
          </a:extLst>
        </xdr:cNvPr>
        <xdr:cNvGrpSpPr>
          <a:grpSpLocks/>
        </xdr:cNvGrpSpPr>
      </xdr:nvGrpSpPr>
      <xdr:grpSpPr bwMode="auto">
        <a:xfrm>
          <a:off x="3163836" y="3948266"/>
          <a:ext cx="368710" cy="0"/>
          <a:chOff x="746" y="410"/>
          <a:chExt cx="39" cy="9"/>
        </a:xfrm>
      </xdr:grpSpPr>
      <xdr:sp macro="" textlink="">
        <xdr:nvSpPr>
          <xdr:cNvPr id="906" name="Line 551">
            <a:extLst>
              <a:ext uri="{FF2B5EF4-FFF2-40B4-BE49-F238E27FC236}">
                <a16:creationId xmlns:a16="http://schemas.microsoft.com/office/drawing/2014/main" id="{B67FC535-456D-47DA-8643-0FB904883D2A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7" name="Line 552">
            <a:extLst>
              <a:ext uri="{FF2B5EF4-FFF2-40B4-BE49-F238E27FC236}">
                <a16:creationId xmlns:a16="http://schemas.microsoft.com/office/drawing/2014/main" id="{DF0CFF8E-1F6B-4E4C-BA0B-89D6A171397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114300</xdr:colOff>
      <xdr:row>23</xdr:row>
      <xdr:rowOff>0</xdr:rowOff>
    </xdr:from>
    <xdr:to>
      <xdr:col>27</xdr:col>
      <xdr:colOff>114300</xdr:colOff>
      <xdr:row>23</xdr:row>
      <xdr:rowOff>0</xdr:rowOff>
    </xdr:to>
    <xdr:grpSp>
      <xdr:nvGrpSpPr>
        <xdr:cNvPr id="908" name="Group 553">
          <a:extLst>
            <a:ext uri="{FF2B5EF4-FFF2-40B4-BE49-F238E27FC236}">
              <a16:creationId xmlns:a16="http://schemas.microsoft.com/office/drawing/2014/main" id="{943C0D19-7D9C-4E8B-B53E-8F421E50D22A}"/>
            </a:ext>
          </a:extLst>
        </xdr:cNvPr>
        <xdr:cNvGrpSpPr>
          <a:grpSpLocks/>
        </xdr:cNvGrpSpPr>
      </xdr:nvGrpSpPr>
      <xdr:grpSpPr bwMode="auto">
        <a:xfrm>
          <a:off x="3163836" y="3948266"/>
          <a:ext cx="368710" cy="0"/>
          <a:chOff x="746" y="410"/>
          <a:chExt cx="39" cy="9"/>
        </a:xfrm>
      </xdr:grpSpPr>
      <xdr:sp macro="" textlink="">
        <xdr:nvSpPr>
          <xdr:cNvPr id="909" name="Line 554">
            <a:extLst>
              <a:ext uri="{FF2B5EF4-FFF2-40B4-BE49-F238E27FC236}">
                <a16:creationId xmlns:a16="http://schemas.microsoft.com/office/drawing/2014/main" id="{42FBDFCD-8117-4CC8-9A49-FB3E077F4604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0" name="Line 555">
            <a:extLst>
              <a:ext uri="{FF2B5EF4-FFF2-40B4-BE49-F238E27FC236}">
                <a16:creationId xmlns:a16="http://schemas.microsoft.com/office/drawing/2014/main" id="{D9A6E852-4C9B-40DB-AF89-8B7D87A73AA6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114300</xdr:colOff>
      <xdr:row>23</xdr:row>
      <xdr:rowOff>0</xdr:rowOff>
    </xdr:from>
    <xdr:to>
      <xdr:col>27</xdr:col>
      <xdr:colOff>114300</xdr:colOff>
      <xdr:row>23</xdr:row>
      <xdr:rowOff>0</xdr:rowOff>
    </xdr:to>
    <xdr:grpSp>
      <xdr:nvGrpSpPr>
        <xdr:cNvPr id="911" name="Group 556">
          <a:extLst>
            <a:ext uri="{FF2B5EF4-FFF2-40B4-BE49-F238E27FC236}">
              <a16:creationId xmlns:a16="http://schemas.microsoft.com/office/drawing/2014/main" id="{A14AA2F4-1643-4B31-832A-F866E66EF635}"/>
            </a:ext>
          </a:extLst>
        </xdr:cNvPr>
        <xdr:cNvGrpSpPr>
          <a:grpSpLocks/>
        </xdr:cNvGrpSpPr>
      </xdr:nvGrpSpPr>
      <xdr:grpSpPr bwMode="auto">
        <a:xfrm>
          <a:off x="3163836" y="3948266"/>
          <a:ext cx="368710" cy="0"/>
          <a:chOff x="746" y="410"/>
          <a:chExt cx="39" cy="9"/>
        </a:xfrm>
      </xdr:grpSpPr>
      <xdr:sp macro="" textlink="">
        <xdr:nvSpPr>
          <xdr:cNvPr id="912" name="Line 557">
            <a:extLst>
              <a:ext uri="{FF2B5EF4-FFF2-40B4-BE49-F238E27FC236}">
                <a16:creationId xmlns:a16="http://schemas.microsoft.com/office/drawing/2014/main" id="{9CDED076-A772-4560-BD06-D1986C0646AC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3" name="Line 558">
            <a:extLst>
              <a:ext uri="{FF2B5EF4-FFF2-40B4-BE49-F238E27FC236}">
                <a16:creationId xmlns:a16="http://schemas.microsoft.com/office/drawing/2014/main" id="{3B639AAC-5173-462A-A363-774A94BF83A5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114300</xdr:colOff>
      <xdr:row>23</xdr:row>
      <xdr:rowOff>0</xdr:rowOff>
    </xdr:from>
    <xdr:to>
      <xdr:col>27</xdr:col>
      <xdr:colOff>114300</xdr:colOff>
      <xdr:row>23</xdr:row>
      <xdr:rowOff>0</xdr:rowOff>
    </xdr:to>
    <xdr:grpSp>
      <xdr:nvGrpSpPr>
        <xdr:cNvPr id="914" name="Group 559">
          <a:extLst>
            <a:ext uri="{FF2B5EF4-FFF2-40B4-BE49-F238E27FC236}">
              <a16:creationId xmlns:a16="http://schemas.microsoft.com/office/drawing/2014/main" id="{1BE8492F-EDBD-4826-AF1A-37D5CC6D2FEC}"/>
            </a:ext>
          </a:extLst>
        </xdr:cNvPr>
        <xdr:cNvGrpSpPr>
          <a:grpSpLocks/>
        </xdr:cNvGrpSpPr>
      </xdr:nvGrpSpPr>
      <xdr:grpSpPr bwMode="auto">
        <a:xfrm>
          <a:off x="3163836" y="3948266"/>
          <a:ext cx="368710" cy="0"/>
          <a:chOff x="746" y="410"/>
          <a:chExt cx="39" cy="9"/>
        </a:xfrm>
      </xdr:grpSpPr>
      <xdr:sp macro="" textlink="">
        <xdr:nvSpPr>
          <xdr:cNvPr id="915" name="Line 560">
            <a:extLst>
              <a:ext uri="{FF2B5EF4-FFF2-40B4-BE49-F238E27FC236}">
                <a16:creationId xmlns:a16="http://schemas.microsoft.com/office/drawing/2014/main" id="{62E4945F-C155-4F13-B461-50DABA7E748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6" name="Line 561">
            <a:extLst>
              <a:ext uri="{FF2B5EF4-FFF2-40B4-BE49-F238E27FC236}">
                <a16:creationId xmlns:a16="http://schemas.microsoft.com/office/drawing/2014/main" id="{807C5193-6231-4A06-8CFC-B42F2BAABF26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20</xdr:col>
      <xdr:colOff>38100</xdr:colOff>
      <xdr:row>23</xdr:row>
      <xdr:rowOff>0</xdr:rowOff>
    </xdr:from>
    <xdr:to>
      <xdr:col>22</xdr:col>
      <xdr:colOff>104775</xdr:colOff>
      <xdr:row>23</xdr:row>
      <xdr:rowOff>0</xdr:rowOff>
    </xdr:to>
    <xdr:sp macro="" textlink="">
      <xdr:nvSpPr>
        <xdr:cNvPr id="917" name="Text Box 562">
          <a:extLst>
            <a:ext uri="{FF2B5EF4-FFF2-40B4-BE49-F238E27FC236}">
              <a16:creationId xmlns:a16="http://schemas.microsoft.com/office/drawing/2014/main" id="{E2D70716-711D-4A89-B8B8-C8AAD506284D}"/>
            </a:ext>
          </a:extLst>
        </xdr:cNvPr>
        <xdr:cNvSpPr txBox="1">
          <a:spLocks noChangeArrowheads="1"/>
        </xdr:cNvSpPr>
      </xdr:nvSpPr>
      <xdr:spPr bwMode="auto">
        <a:xfrm>
          <a:off x="2609850" y="4467225"/>
          <a:ext cx="314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en-US" altLang="ja-JP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20</xdr:col>
      <xdr:colOff>28575</xdr:colOff>
      <xdr:row>23</xdr:row>
      <xdr:rowOff>0</xdr:rowOff>
    </xdr:from>
    <xdr:to>
      <xdr:col>22</xdr:col>
      <xdr:colOff>104775</xdr:colOff>
      <xdr:row>23</xdr:row>
      <xdr:rowOff>0</xdr:rowOff>
    </xdr:to>
    <xdr:sp macro="" textlink="">
      <xdr:nvSpPr>
        <xdr:cNvPr id="918" name="Text Box 563">
          <a:extLst>
            <a:ext uri="{FF2B5EF4-FFF2-40B4-BE49-F238E27FC236}">
              <a16:creationId xmlns:a16="http://schemas.microsoft.com/office/drawing/2014/main" id="{87BA8F76-2CE0-4C9C-B5E2-F14F6F92A963}"/>
            </a:ext>
          </a:extLst>
        </xdr:cNvPr>
        <xdr:cNvSpPr txBox="1">
          <a:spLocks noChangeArrowheads="1"/>
        </xdr:cNvSpPr>
      </xdr:nvSpPr>
      <xdr:spPr bwMode="auto">
        <a:xfrm>
          <a:off x="2600325" y="44672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en-US" altLang="ja-JP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20</xdr:col>
      <xdr:colOff>38100</xdr:colOff>
      <xdr:row>23</xdr:row>
      <xdr:rowOff>0</xdr:rowOff>
    </xdr:from>
    <xdr:to>
      <xdr:col>22</xdr:col>
      <xdr:colOff>104775</xdr:colOff>
      <xdr:row>23</xdr:row>
      <xdr:rowOff>0</xdr:rowOff>
    </xdr:to>
    <xdr:sp macro="" textlink="">
      <xdr:nvSpPr>
        <xdr:cNvPr id="919" name="Text Box 564">
          <a:extLst>
            <a:ext uri="{FF2B5EF4-FFF2-40B4-BE49-F238E27FC236}">
              <a16:creationId xmlns:a16="http://schemas.microsoft.com/office/drawing/2014/main" id="{FE2EBC1B-7731-4BD2-8698-76CE911BE1D1}"/>
            </a:ext>
          </a:extLst>
        </xdr:cNvPr>
        <xdr:cNvSpPr txBox="1">
          <a:spLocks noChangeArrowheads="1"/>
        </xdr:cNvSpPr>
      </xdr:nvSpPr>
      <xdr:spPr bwMode="auto">
        <a:xfrm>
          <a:off x="2609850" y="4467225"/>
          <a:ext cx="314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en-US" altLang="ja-JP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20</xdr:col>
      <xdr:colOff>28575</xdr:colOff>
      <xdr:row>23</xdr:row>
      <xdr:rowOff>0</xdr:rowOff>
    </xdr:from>
    <xdr:to>
      <xdr:col>22</xdr:col>
      <xdr:colOff>66675</xdr:colOff>
      <xdr:row>23</xdr:row>
      <xdr:rowOff>0</xdr:rowOff>
    </xdr:to>
    <xdr:sp macro="" textlink="">
      <xdr:nvSpPr>
        <xdr:cNvPr id="920" name="Text Box 565">
          <a:extLst>
            <a:ext uri="{FF2B5EF4-FFF2-40B4-BE49-F238E27FC236}">
              <a16:creationId xmlns:a16="http://schemas.microsoft.com/office/drawing/2014/main" id="{4563A4D1-30B8-4091-8C09-6611FBCD4D33}"/>
            </a:ext>
          </a:extLst>
        </xdr:cNvPr>
        <xdr:cNvSpPr txBox="1">
          <a:spLocks noChangeArrowheads="1"/>
        </xdr:cNvSpPr>
      </xdr:nvSpPr>
      <xdr:spPr bwMode="auto">
        <a:xfrm>
          <a:off x="2600325" y="446722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１月</a:t>
          </a:r>
        </a:p>
      </xdr:txBody>
    </xdr:sp>
    <xdr:clientData/>
  </xdr:twoCellAnchor>
  <xdr:twoCellAnchor>
    <xdr:from>
      <xdr:col>74</xdr:col>
      <xdr:colOff>9525</xdr:colOff>
      <xdr:row>22</xdr:row>
      <xdr:rowOff>0</xdr:rowOff>
    </xdr:from>
    <xdr:to>
      <xdr:col>74</xdr:col>
      <xdr:colOff>9525</xdr:colOff>
      <xdr:row>22</xdr:row>
      <xdr:rowOff>0</xdr:rowOff>
    </xdr:to>
    <xdr:sp macro="" textlink="">
      <xdr:nvSpPr>
        <xdr:cNvPr id="922" name="Line 567">
          <a:extLst>
            <a:ext uri="{FF2B5EF4-FFF2-40B4-BE49-F238E27FC236}">
              <a16:creationId xmlns:a16="http://schemas.microsoft.com/office/drawing/2014/main" id="{413507B6-9985-42B8-BFA4-07A8B4A1CCA8}"/>
            </a:ext>
          </a:extLst>
        </xdr:cNvPr>
        <xdr:cNvSpPr>
          <a:spLocks noChangeShapeType="1"/>
        </xdr:cNvSpPr>
      </xdr:nvSpPr>
      <xdr:spPr bwMode="auto">
        <a:xfrm>
          <a:off x="9267825" y="42957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22</xdr:row>
      <xdr:rowOff>0</xdr:rowOff>
    </xdr:from>
    <xdr:to>
      <xdr:col>72</xdr:col>
      <xdr:colOff>0</xdr:colOff>
      <xdr:row>22</xdr:row>
      <xdr:rowOff>0</xdr:rowOff>
    </xdr:to>
    <xdr:sp macro="" textlink="">
      <xdr:nvSpPr>
        <xdr:cNvPr id="926" name="Line 571">
          <a:extLst>
            <a:ext uri="{FF2B5EF4-FFF2-40B4-BE49-F238E27FC236}">
              <a16:creationId xmlns:a16="http://schemas.microsoft.com/office/drawing/2014/main" id="{C74717C3-F2B3-4910-B05D-3021EEB9CF9B}"/>
            </a:ext>
          </a:extLst>
        </xdr:cNvPr>
        <xdr:cNvSpPr>
          <a:spLocks noChangeShapeType="1"/>
        </xdr:cNvSpPr>
      </xdr:nvSpPr>
      <xdr:spPr bwMode="auto">
        <a:xfrm flipH="1">
          <a:off x="9010650" y="42957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114300</xdr:colOff>
      <xdr:row>22</xdr:row>
      <xdr:rowOff>0</xdr:rowOff>
    </xdr:from>
    <xdr:to>
      <xdr:col>77</xdr:col>
      <xdr:colOff>114300</xdr:colOff>
      <xdr:row>22</xdr:row>
      <xdr:rowOff>0</xdr:rowOff>
    </xdr:to>
    <xdr:grpSp>
      <xdr:nvGrpSpPr>
        <xdr:cNvPr id="928" name="Group 573">
          <a:extLst>
            <a:ext uri="{FF2B5EF4-FFF2-40B4-BE49-F238E27FC236}">
              <a16:creationId xmlns:a16="http://schemas.microsoft.com/office/drawing/2014/main" id="{2E8832AF-9078-451B-8A7F-5EC507EA98A1}"/>
            </a:ext>
          </a:extLst>
        </xdr:cNvPr>
        <xdr:cNvGrpSpPr>
          <a:grpSpLocks/>
        </xdr:cNvGrpSpPr>
      </xdr:nvGrpSpPr>
      <xdr:grpSpPr bwMode="auto">
        <a:xfrm>
          <a:off x="9308998" y="3779274"/>
          <a:ext cx="368709" cy="0"/>
          <a:chOff x="746" y="410"/>
          <a:chExt cx="39" cy="9"/>
        </a:xfrm>
      </xdr:grpSpPr>
      <xdr:sp macro="" textlink="">
        <xdr:nvSpPr>
          <xdr:cNvPr id="929" name="Line 574">
            <a:extLst>
              <a:ext uri="{FF2B5EF4-FFF2-40B4-BE49-F238E27FC236}">
                <a16:creationId xmlns:a16="http://schemas.microsoft.com/office/drawing/2014/main" id="{E2FC7F06-3F04-42E3-B370-18E00307A004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0" name="Line 575">
            <a:extLst>
              <a:ext uri="{FF2B5EF4-FFF2-40B4-BE49-F238E27FC236}">
                <a16:creationId xmlns:a16="http://schemas.microsoft.com/office/drawing/2014/main" id="{F14AC6B9-3AC6-4F25-AF45-07B1815F04AB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74</xdr:col>
      <xdr:colOff>114300</xdr:colOff>
      <xdr:row>22</xdr:row>
      <xdr:rowOff>0</xdr:rowOff>
    </xdr:from>
    <xdr:to>
      <xdr:col>77</xdr:col>
      <xdr:colOff>114300</xdr:colOff>
      <xdr:row>22</xdr:row>
      <xdr:rowOff>0</xdr:rowOff>
    </xdr:to>
    <xdr:grpSp>
      <xdr:nvGrpSpPr>
        <xdr:cNvPr id="931" name="Group 576">
          <a:extLst>
            <a:ext uri="{FF2B5EF4-FFF2-40B4-BE49-F238E27FC236}">
              <a16:creationId xmlns:a16="http://schemas.microsoft.com/office/drawing/2014/main" id="{0125F553-0A0D-4E3C-B509-68425F830224}"/>
            </a:ext>
          </a:extLst>
        </xdr:cNvPr>
        <xdr:cNvGrpSpPr>
          <a:grpSpLocks/>
        </xdr:cNvGrpSpPr>
      </xdr:nvGrpSpPr>
      <xdr:grpSpPr bwMode="auto">
        <a:xfrm>
          <a:off x="9308998" y="3779274"/>
          <a:ext cx="368709" cy="0"/>
          <a:chOff x="746" y="410"/>
          <a:chExt cx="39" cy="9"/>
        </a:xfrm>
      </xdr:grpSpPr>
      <xdr:sp macro="" textlink="">
        <xdr:nvSpPr>
          <xdr:cNvPr id="932" name="Line 577">
            <a:extLst>
              <a:ext uri="{FF2B5EF4-FFF2-40B4-BE49-F238E27FC236}">
                <a16:creationId xmlns:a16="http://schemas.microsoft.com/office/drawing/2014/main" id="{C5E9CFE8-68E6-4C57-941D-0C912E434399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3" name="Line 578">
            <a:extLst>
              <a:ext uri="{FF2B5EF4-FFF2-40B4-BE49-F238E27FC236}">
                <a16:creationId xmlns:a16="http://schemas.microsoft.com/office/drawing/2014/main" id="{D8002007-14EE-44AA-B4F8-863CC2EAB8A8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74</xdr:col>
      <xdr:colOff>114300</xdr:colOff>
      <xdr:row>22</xdr:row>
      <xdr:rowOff>0</xdr:rowOff>
    </xdr:from>
    <xdr:to>
      <xdr:col>77</xdr:col>
      <xdr:colOff>114300</xdr:colOff>
      <xdr:row>22</xdr:row>
      <xdr:rowOff>0</xdr:rowOff>
    </xdr:to>
    <xdr:grpSp>
      <xdr:nvGrpSpPr>
        <xdr:cNvPr id="934" name="Group 579">
          <a:extLst>
            <a:ext uri="{FF2B5EF4-FFF2-40B4-BE49-F238E27FC236}">
              <a16:creationId xmlns:a16="http://schemas.microsoft.com/office/drawing/2014/main" id="{0842E7A4-0CA0-4FD0-951C-AB0F7F14EABF}"/>
            </a:ext>
          </a:extLst>
        </xdr:cNvPr>
        <xdr:cNvGrpSpPr>
          <a:grpSpLocks/>
        </xdr:cNvGrpSpPr>
      </xdr:nvGrpSpPr>
      <xdr:grpSpPr bwMode="auto">
        <a:xfrm>
          <a:off x="9308998" y="3779274"/>
          <a:ext cx="368709" cy="0"/>
          <a:chOff x="746" y="410"/>
          <a:chExt cx="39" cy="9"/>
        </a:xfrm>
      </xdr:grpSpPr>
      <xdr:sp macro="" textlink="">
        <xdr:nvSpPr>
          <xdr:cNvPr id="935" name="Line 580">
            <a:extLst>
              <a:ext uri="{FF2B5EF4-FFF2-40B4-BE49-F238E27FC236}">
                <a16:creationId xmlns:a16="http://schemas.microsoft.com/office/drawing/2014/main" id="{7D9E30A1-2E3D-41D3-9381-3C8618BADFD1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6" name="Line 581">
            <a:extLst>
              <a:ext uri="{FF2B5EF4-FFF2-40B4-BE49-F238E27FC236}">
                <a16:creationId xmlns:a16="http://schemas.microsoft.com/office/drawing/2014/main" id="{DA0AF9FE-DFAD-48E2-AA5A-23B8B4DA2D8C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74</xdr:col>
      <xdr:colOff>114300</xdr:colOff>
      <xdr:row>22</xdr:row>
      <xdr:rowOff>0</xdr:rowOff>
    </xdr:from>
    <xdr:to>
      <xdr:col>77</xdr:col>
      <xdr:colOff>114300</xdr:colOff>
      <xdr:row>22</xdr:row>
      <xdr:rowOff>0</xdr:rowOff>
    </xdr:to>
    <xdr:grpSp>
      <xdr:nvGrpSpPr>
        <xdr:cNvPr id="937" name="Group 582">
          <a:extLst>
            <a:ext uri="{FF2B5EF4-FFF2-40B4-BE49-F238E27FC236}">
              <a16:creationId xmlns:a16="http://schemas.microsoft.com/office/drawing/2014/main" id="{B0A1D39A-9C20-471E-ADCE-965877CFFC82}"/>
            </a:ext>
          </a:extLst>
        </xdr:cNvPr>
        <xdr:cNvGrpSpPr>
          <a:grpSpLocks/>
        </xdr:cNvGrpSpPr>
      </xdr:nvGrpSpPr>
      <xdr:grpSpPr bwMode="auto">
        <a:xfrm>
          <a:off x="9308998" y="3779274"/>
          <a:ext cx="368709" cy="0"/>
          <a:chOff x="746" y="410"/>
          <a:chExt cx="39" cy="9"/>
        </a:xfrm>
      </xdr:grpSpPr>
      <xdr:sp macro="" textlink="">
        <xdr:nvSpPr>
          <xdr:cNvPr id="938" name="Line 583">
            <a:extLst>
              <a:ext uri="{FF2B5EF4-FFF2-40B4-BE49-F238E27FC236}">
                <a16:creationId xmlns:a16="http://schemas.microsoft.com/office/drawing/2014/main" id="{3B29B4EA-9238-411F-B292-9C33EC4393CE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9" name="Line 584">
            <a:extLst>
              <a:ext uri="{FF2B5EF4-FFF2-40B4-BE49-F238E27FC236}">
                <a16:creationId xmlns:a16="http://schemas.microsoft.com/office/drawing/2014/main" id="{40CF3069-955C-4B9A-A51D-DDB5E3071871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74</xdr:col>
      <xdr:colOff>114300</xdr:colOff>
      <xdr:row>22</xdr:row>
      <xdr:rowOff>0</xdr:rowOff>
    </xdr:from>
    <xdr:to>
      <xdr:col>77</xdr:col>
      <xdr:colOff>114300</xdr:colOff>
      <xdr:row>22</xdr:row>
      <xdr:rowOff>0</xdr:rowOff>
    </xdr:to>
    <xdr:grpSp>
      <xdr:nvGrpSpPr>
        <xdr:cNvPr id="940" name="Group 585">
          <a:extLst>
            <a:ext uri="{FF2B5EF4-FFF2-40B4-BE49-F238E27FC236}">
              <a16:creationId xmlns:a16="http://schemas.microsoft.com/office/drawing/2014/main" id="{F796B058-F655-469F-BCAE-11398F2B35B9}"/>
            </a:ext>
          </a:extLst>
        </xdr:cNvPr>
        <xdr:cNvGrpSpPr>
          <a:grpSpLocks/>
        </xdr:cNvGrpSpPr>
      </xdr:nvGrpSpPr>
      <xdr:grpSpPr bwMode="auto">
        <a:xfrm>
          <a:off x="9308998" y="3779274"/>
          <a:ext cx="368709" cy="0"/>
          <a:chOff x="746" y="410"/>
          <a:chExt cx="39" cy="9"/>
        </a:xfrm>
      </xdr:grpSpPr>
      <xdr:sp macro="" textlink="">
        <xdr:nvSpPr>
          <xdr:cNvPr id="941" name="Line 586">
            <a:extLst>
              <a:ext uri="{FF2B5EF4-FFF2-40B4-BE49-F238E27FC236}">
                <a16:creationId xmlns:a16="http://schemas.microsoft.com/office/drawing/2014/main" id="{F1687150-C317-44B3-BF9C-2AE9BC758FAC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2" name="Line 587">
            <a:extLst>
              <a:ext uri="{FF2B5EF4-FFF2-40B4-BE49-F238E27FC236}">
                <a16:creationId xmlns:a16="http://schemas.microsoft.com/office/drawing/2014/main" id="{8E9630CA-34D3-408E-92AA-404229B39306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114300</xdr:colOff>
      <xdr:row>23</xdr:row>
      <xdr:rowOff>0</xdr:rowOff>
    </xdr:from>
    <xdr:to>
      <xdr:col>17</xdr:col>
      <xdr:colOff>114300</xdr:colOff>
      <xdr:row>23</xdr:row>
      <xdr:rowOff>0</xdr:rowOff>
    </xdr:to>
    <xdr:grpSp>
      <xdr:nvGrpSpPr>
        <xdr:cNvPr id="943" name="Group 588">
          <a:extLst>
            <a:ext uri="{FF2B5EF4-FFF2-40B4-BE49-F238E27FC236}">
              <a16:creationId xmlns:a16="http://schemas.microsoft.com/office/drawing/2014/main" id="{159ADC8E-0AA3-443C-96DA-988A37369432}"/>
            </a:ext>
          </a:extLst>
        </xdr:cNvPr>
        <xdr:cNvGrpSpPr>
          <a:grpSpLocks/>
        </xdr:cNvGrpSpPr>
      </xdr:nvGrpSpPr>
      <xdr:grpSpPr bwMode="auto">
        <a:xfrm>
          <a:off x="1934804" y="3948266"/>
          <a:ext cx="368710" cy="0"/>
          <a:chOff x="746" y="410"/>
          <a:chExt cx="39" cy="9"/>
        </a:xfrm>
      </xdr:grpSpPr>
      <xdr:sp macro="" textlink="">
        <xdr:nvSpPr>
          <xdr:cNvPr id="944" name="Line 589">
            <a:extLst>
              <a:ext uri="{FF2B5EF4-FFF2-40B4-BE49-F238E27FC236}">
                <a16:creationId xmlns:a16="http://schemas.microsoft.com/office/drawing/2014/main" id="{50F102E2-D1E0-4B43-9D38-8CAD5FA63CB9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5" name="Line 590">
            <a:extLst>
              <a:ext uri="{FF2B5EF4-FFF2-40B4-BE49-F238E27FC236}">
                <a16:creationId xmlns:a16="http://schemas.microsoft.com/office/drawing/2014/main" id="{A656C4CE-5EC5-4D22-A120-3E4ED0A07686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72</xdr:col>
      <xdr:colOff>114300</xdr:colOff>
      <xdr:row>22</xdr:row>
      <xdr:rowOff>0</xdr:rowOff>
    </xdr:from>
    <xdr:to>
      <xdr:col>75</xdr:col>
      <xdr:colOff>114300</xdr:colOff>
      <xdr:row>22</xdr:row>
      <xdr:rowOff>0</xdr:rowOff>
    </xdr:to>
    <xdr:grpSp>
      <xdr:nvGrpSpPr>
        <xdr:cNvPr id="946" name="Group 594">
          <a:extLst>
            <a:ext uri="{FF2B5EF4-FFF2-40B4-BE49-F238E27FC236}">
              <a16:creationId xmlns:a16="http://schemas.microsoft.com/office/drawing/2014/main" id="{BB37B382-42B0-45C5-A36B-5ECF7AEFCABA}"/>
            </a:ext>
          </a:extLst>
        </xdr:cNvPr>
        <xdr:cNvGrpSpPr>
          <a:grpSpLocks/>
        </xdr:cNvGrpSpPr>
      </xdr:nvGrpSpPr>
      <xdr:grpSpPr bwMode="auto">
        <a:xfrm>
          <a:off x="9063191" y="3779274"/>
          <a:ext cx="368710" cy="0"/>
          <a:chOff x="746" y="410"/>
          <a:chExt cx="39" cy="9"/>
        </a:xfrm>
      </xdr:grpSpPr>
      <xdr:sp macro="" textlink="">
        <xdr:nvSpPr>
          <xdr:cNvPr id="947" name="Line 595">
            <a:extLst>
              <a:ext uri="{FF2B5EF4-FFF2-40B4-BE49-F238E27FC236}">
                <a16:creationId xmlns:a16="http://schemas.microsoft.com/office/drawing/2014/main" id="{8E89B414-8AB4-406A-ADB0-05252DA40F07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8" name="Line 596">
            <a:extLst>
              <a:ext uri="{FF2B5EF4-FFF2-40B4-BE49-F238E27FC236}">
                <a16:creationId xmlns:a16="http://schemas.microsoft.com/office/drawing/2014/main" id="{BA83DD7E-763B-406F-BFF7-AB2AC46DA4E9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72</xdr:col>
      <xdr:colOff>114300</xdr:colOff>
      <xdr:row>22</xdr:row>
      <xdr:rowOff>0</xdr:rowOff>
    </xdr:from>
    <xdr:to>
      <xdr:col>75</xdr:col>
      <xdr:colOff>114300</xdr:colOff>
      <xdr:row>22</xdr:row>
      <xdr:rowOff>0</xdr:rowOff>
    </xdr:to>
    <xdr:grpSp>
      <xdr:nvGrpSpPr>
        <xdr:cNvPr id="949" name="Group 597">
          <a:extLst>
            <a:ext uri="{FF2B5EF4-FFF2-40B4-BE49-F238E27FC236}">
              <a16:creationId xmlns:a16="http://schemas.microsoft.com/office/drawing/2014/main" id="{8A4F0FFA-E20F-45BE-B03C-1A6050D3387B}"/>
            </a:ext>
          </a:extLst>
        </xdr:cNvPr>
        <xdr:cNvGrpSpPr>
          <a:grpSpLocks/>
        </xdr:cNvGrpSpPr>
      </xdr:nvGrpSpPr>
      <xdr:grpSpPr bwMode="auto">
        <a:xfrm>
          <a:off x="9063191" y="3779274"/>
          <a:ext cx="368710" cy="0"/>
          <a:chOff x="746" y="410"/>
          <a:chExt cx="39" cy="9"/>
        </a:xfrm>
      </xdr:grpSpPr>
      <xdr:sp macro="" textlink="">
        <xdr:nvSpPr>
          <xdr:cNvPr id="950" name="Line 598">
            <a:extLst>
              <a:ext uri="{FF2B5EF4-FFF2-40B4-BE49-F238E27FC236}">
                <a16:creationId xmlns:a16="http://schemas.microsoft.com/office/drawing/2014/main" id="{CED287B6-D3F7-46CD-8EC8-C6DCA5ED6527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1" name="Line 599">
            <a:extLst>
              <a:ext uri="{FF2B5EF4-FFF2-40B4-BE49-F238E27FC236}">
                <a16:creationId xmlns:a16="http://schemas.microsoft.com/office/drawing/2014/main" id="{B0E0434D-0558-492A-8613-B0D989D6C67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72</xdr:col>
      <xdr:colOff>114300</xdr:colOff>
      <xdr:row>22</xdr:row>
      <xdr:rowOff>0</xdr:rowOff>
    </xdr:from>
    <xdr:to>
      <xdr:col>75</xdr:col>
      <xdr:colOff>114300</xdr:colOff>
      <xdr:row>22</xdr:row>
      <xdr:rowOff>0</xdr:rowOff>
    </xdr:to>
    <xdr:grpSp>
      <xdr:nvGrpSpPr>
        <xdr:cNvPr id="952" name="Group 600">
          <a:extLst>
            <a:ext uri="{FF2B5EF4-FFF2-40B4-BE49-F238E27FC236}">
              <a16:creationId xmlns:a16="http://schemas.microsoft.com/office/drawing/2014/main" id="{B9697B7D-4EF8-43D9-95F6-D9F55EE0497A}"/>
            </a:ext>
          </a:extLst>
        </xdr:cNvPr>
        <xdr:cNvGrpSpPr>
          <a:grpSpLocks/>
        </xdr:cNvGrpSpPr>
      </xdr:nvGrpSpPr>
      <xdr:grpSpPr bwMode="auto">
        <a:xfrm>
          <a:off x="9063191" y="3779274"/>
          <a:ext cx="368710" cy="0"/>
          <a:chOff x="746" y="410"/>
          <a:chExt cx="39" cy="9"/>
        </a:xfrm>
      </xdr:grpSpPr>
      <xdr:sp macro="" textlink="">
        <xdr:nvSpPr>
          <xdr:cNvPr id="953" name="Line 601">
            <a:extLst>
              <a:ext uri="{FF2B5EF4-FFF2-40B4-BE49-F238E27FC236}">
                <a16:creationId xmlns:a16="http://schemas.microsoft.com/office/drawing/2014/main" id="{B2C87A58-9A14-4E89-8952-FFF02C469F28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4" name="Line 602">
            <a:extLst>
              <a:ext uri="{FF2B5EF4-FFF2-40B4-BE49-F238E27FC236}">
                <a16:creationId xmlns:a16="http://schemas.microsoft.com/office/drawing/2014/main" id="{9783DA14-04E3-41D7-8AFD-0987420FAC88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72</xdr:col>
      <xdr:colOff>114300</xdr:colOff>
      <xdr:row>22</xdr:row>
      <xdr:rowOff>0</xdr:rowOff>
    </xdr:from>
    <xdr:to>
      <xdr:col>75</xdr:col>
      <xdr:colOff>114300</xdr:colOff>
      <xdr:row>22</xdr:row>
      <xdr:rowOff>0</xdr:rowOff>
    </xdr:to>
    <xdr:grpSp>
      <xdr:nvGrpSpPr>
        <xdr:cNvPr id="955" name="Group 603">
          <a:extLst>
            <a:ext uri="{FF2B5EF4-FFF2-40B4-BE49-F238E27FC236}">
              <a16:creationId xmlns:a16="http://schemas.microsoft.com/office/drawing/2014/main" id="{5B30E563-C6FF-40F3-AC03-8B666161D7EC}"/>
            </a:ext>
          </a:extLst>
        </xdr:cNvPr>
        <xdr:cNvGrpSpPr>
          <a:grpSpLocks/>
        </xdr:cNvGrpSpPr>
      </xdr:nvGrpSpPr>
      <xdr:grpSpPr bwMode="auto">
        <a:xfrm>
          <a:off x="9063191" y="3779274"/>
          <a:ext cx="368710" cy="0"/>
          <a:chOff x="746" y="410"/>
          <a:chExt cx="39" cy="9"/>
        </a:xfrm>
      </xdr:grpSpPr>
      <xdr:sp macro="" textlink="">
        <xdr:nvSpPr>
          <xdr:cNvPr id="956" name="Line 604">
            <a:extLst>
              <a:ext uri="{FF2B5EF4-FFF2-40B4-BE49-F238E27FC236}">
                <a16:creationId xmlns:a16="http://schemas.microsoft.com/office/drawing/2014/main" id="{C0AAA2E1-BA23-48DB-998C-3DB1C341D65C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7" name="Line 605">
            <a:extLst>
              <a:ext uri="{FF2B5EF4-FFF2-40B4-BE49-F238E27FC236}">
                <a16:creationId xmlns:a16="http://schemas.microsoft.com/office/drawing/2014/main" id="{175B0B44-5897-498B-9A52-7FF7A1A0D811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71</xdr:col>
      <xdr:colOff>114300</xdr:colOff>
      <xdr:row>24</xdr:row>
      <xdr:rowOff>0</xdr:rowOff>
    </xdr:from>
    <xdr:to>
      <xdr:col>71</xdr:col>
      <xdr:colOff>114300</xdr:colOff>
      <xdr:row>24</xdr:row>
      <xdr:rowOff>0</xdr:rowOff>
    </xdr:to>
    <xdr:sp macro="" textlink="">
      <xdr:nvSpPr>
        <xdr:cNvPr id="958" name="Line 1285">
          <a:extLst>
            <a:ext uri="{FF2B5EF4-FFF2-40B4-BE49-F238E27FC236}">
              <a16:creationId xmlns:a16="http://schemas.microsoft.com/office/drawing/2014/main" id="{CCD73FC4-B351-4893-A50E-EF55DF776125}"/>
            </a:ext>
          </a:extLst>
        </xdr:cNvPr>
        <xdr:cNvSpPr>
          <a:spLocks noChangeShapeType="1"/>
        </xdr:cNvSpPr>
      </xdr:nvSpPr>
      <xdr:spPr bwMode="auto">
        <a:xfrm>
          <a:off x="9001125" y="46386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114300</xdr:colOff>
      <xdr:row>24</xdr:row>
      <xdr:rowOff>0</xdr:rowOff>
    </xdr:from>
    <xdr:to>
      <xdr:col>72</xdr:col>
      <xdr:colOff>114300</xdr:colOff>
      <xdr:row>24</xdr:row>
      <xdr:rowOff>0</xdr:rowOff>
    </xdr:to>
    <xdr:grpSp>
      <xdr:nvGrpSpPr>
        <xdr:cNvPr id="968" name="Group 1295">
          <a:extLst>
            <a:ext uri="{FF2B5EF4-FFF2-40B4-BE49-F238E27FC236}">
              <a16:creationId xmlns:a16="http://schemas.microsoft.com/office/drawing/2014/main" id="{F5D3D4E1-87CA-49F1-9631-6E41C6A99914}"/>
            </a:ext>
          </a:extLst>
        </xdr:cNvPr>
        <xdr:cNvGrpSpPr>
          <a:grpSpLocks/>
        </xdr:cNvGrpSpPr>
      </xdr:nvGrpSpPr>
      <xdr:grpSpPr bwMode="auto">
        <a:xfrm>
          <a:off x="8694481" y="4117258"/>
          <a:ext cx="368710" cy="0"/>
          <a:chOff x="746" y="410"/>
          <a:chExt cx="39" cy="9"/>
        </a:xfrm>
      </xdr:grpSpPr>
      <xdr:sp macro="" textlink="">
        <xdr:nvSpPr>
          <xdr:cNvPr id="969" name="Line 1296">
            <a:extLst>
              <a:ext uri="{FF2B5EF4-FFF2-40B4-BE49-F238E27FC236}">
                <a16:creationId xmlns:a16="http://schemas.microsoft.com/office/drawing/2014/main" id="{71990213-0CD8-4048-BA13-AE98CF0EEE5C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0" name="Line 1297">
            <a:extLst>
              <a:ext uri="{FF2B5EF4-FFF2-40B4-BE49-F238E27FC236}">
                <a16:creationId xmlns:a16="http://schemas.microsoft.com/office/drawing/2014/main" id="{D8A6476F-7A79-4757-9334-8F528BB8EFBC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69</xdr:col>
      <xdr:colOff>114300</xdr:colOff>
      <xdr:row>24</xdr:row>
      <xdr:rowOff>0</xdr:rowOff>
    </xdr:from>
    <xdr:to>
      <xdr:col>72</xdr:col>
      <xdr:colOff>114300</xdr:colOff>
      <xdr:row>24</xdr:row>
      <xdr:rowOff>0</xdr:rowOff>
    </xdr:to>
    <xdr:grpSp>
      <xdr:nvGrpSpPr>
        <xdr:cNvPr id="971" name="Group 1298">
          <a:extLst>
            <a:ext uri="{FF2B5EF4-FFF2-40B4-BE49-F238E27FC236}">
              <a16:creationId xmlns:a16="http://schemas.microsoft.com/office/drawing/2014/main" id="{B6BAEBD7-7512-4C83-812D-514CC268B4D8}"/>
            </a:ext>
          </a:extLst>
        </xdr:cNvPr>
        <xdr:cNvGrpSpPr>
          <a:grpSpLocks/>
        </xdr:cNvGrpSpPr>
      </xdr:nvGrpSpPr>
      <xdr:grpSpPr bwMode="auto">
        <a:xfrm>
          <a:off x="8694481" y="4117258"/>
          <a:ext cx="368710" cy="0"/>
          <a:chOff x="746" y="410"/>
          <a:chExt cx="39" cy="9"/>
        </a:xfrm>
      </xdr:grpSpPr>
      <xdr:sp macro="" textlink="">
        <xdr:nvSpPr>
          <xdr:cNvPr id="972" name="Line 1299">
            <a:extLst>
              <a:ext uri="{FF2B5EF4-FFF2-40B4-BE49-F238E27FC236}">
                <a16:creationId xmlns:a16="http://schemas.microsoft.com/office/drawing/2014/main" id="{FD303D7E-371C-4983-A33C-112C054F55B7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3" name="Line 1300">
            <a:extLst>
              <a:ext uri="{FF2B5EF4-FFF2-40B4-BE49-F238E27FC236}">
                <a16:creationId xmlns:a16="http://schemas.microsoft.com/office/drawing/2014/main" id="{1E6792F4-6B84-41EF-840A-D762241DA024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69</xdr:col>
      <xdr:colOff>114300</xdr:colOff>
      <xdr:row>24</xdr:row>
      <xdr:rowOff>0</xdr:rowOff>
    </xdr:from>
    <xdr:to>
      <xdr:col>72</xdr:col>
      <xdr:colOff>114300</xdr:colOff>
      <xdr:row>24</xdr:row>
      <xdr:rowOff>0</xdr:rowOff>
    </xdr:to>
    <xdr:grpSp>
      <xdr:nvGrpSpPr>
        <xdr:cNvPr id="974" name="Group 1301">
          <a:extLst>
            <a:ext uri="{FF2B5EF4-FFF2-40B4-BE49-F238E27FC236}">
              <a16:creationId xmlns:a16="http://schemas.microsoft.com/office/drawing/2014/main" id="{BA788761-0EBD-4524-AADA-13DB9CB6BAFA}"/>
            </a:ext>
          </a:extLst>
        </xdr:cNvPr>
        <xdr:cNvGrpSpPr>
          <a:grpSpLocks/>
        </xdr:cNvGrpSpPr>
      </xdr:nvGrpSpPr>
      <xdr:grpSpPr bwMode="auto">
        <a:xfrm>
          <a:off x="8694481" y="4117258"/>
          <a:ext cx="368710" cy="0"/>
          <a:chOff x="746" y="410"/>
          <a:chExt cx="39" cy="9"/>
        </a:xfrm>
      </xdr:grpSpPr>
      <xdr:sp macro="" textlink="">
        <xdr:nvSpPr>
          <xdr:cNvPr id="975" name="Line 1302">
            <a:extLst>
              <a:ext uri="{FF2B5EF4-FFF2-40B4-BE49-F238E27FC236}">
                <a16:creationId xmlns:a16="http://schemas.microsoft.com/office/drawing/2014/main" id="{8702ADB4-7CB4-4353-9924-C00BF1CA3B95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6" name="Line 1303">
            <a:extLst>
              <a:ext uri="{FF2B5EF4-FFF2-40B4-BE49-F238E27FC236}">
                <a16:creationId xmlns:a16="http://schemas.microsoft.com/office/drawing/2014/main" id="{3ED80FD9-7B63-4D8B-8449-501F3B9E893A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69</xdr:col>
      <xdr:colOff>114300</xdr:colOff>
      <xdr:row>24</xdr:row>
      <xdr:rowOff>0</xdr:rowOff>
    </xdr:from>
    <xdr:to>
      <xdr:col>72</xdr:col>
      <xdr:colOff>114300</xdr:colOff>
      <xdr:row>24</xdr:row>
      <xdr:rowOff>0</xdr:rowOff>
    </xdr:to>
    <xdr:grpSp>
      <xdr:nvGrpSpPr>
        <xdr:cNvPr id="977" name="Group 1304">
          <a:extLst>
            <a:ext uri="{FF2B5EF4-FFF2-40B4-BE49-F238E27FC236}">
              <a16:creationId xmlns:a16="http://schemas.microsoft.com/office/drawing/2014/main" id="{FC0CCB1F-9BD9-495D-BB46-71473A72D1B0}"/>
            </a:ext>
          </a:extLst>
        </xdr:cNvPr>
        <xdr:cNvGrpSpPr>
          <a:grpSpLocks/>
        </xdr:cNvGrpSpPr>
      </xdr:nvGrpSpPr>
      <xdr:grpSpPr bwMode="auto">
        <a:xfrm>
          <a:off x="8694481" y="4117258"/>
          <a:ext cx="368710" cy="0"/>
          <a:chOff x="746" y="410"/>
          <a:chExt cx="39" cy="9"/>
        </a:xfrm>
      </xdr:grpSpPr>
      <xdr:sp macro="" textlink="">
        <xdr:nvSpPr>
          <xdr:cNvPr id="978" name="Line 1305">
            <a:extLst>
              <a:ext uri="{FF2B5EF4-FFF2-40B4-BE49-F238E27FC236}">
                <a16:creationId xmlns:a16="http://schemas.microsoft.com/office/drawing/2014/main" id="{352F4314-83C3-4ED6-851F-7239B01E517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9" name="Line 1306">
            <a:extLst>
              <a:ext uri="{FF2B5EF4-FFF2-40B4-BE49-F238E27FC236}">
                <a16:creationId xmlns:a16="http://schemas.microsoft.com/office/drawing/2014/main" id="{CCD08324-6FB6-4DC6-9539-84CCB530F773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114300</xdr:colOff>
      <xdr:row>25</xdr:row>
      <xdr:rowOff>0</xdr:rowOff>
    </xdr:from>
    <xdr:to>
      <xdr:col>17</xdr:col>
      <xdr:colOff>114300</xdr:colOff>
      <xdr:row>25</xdr:row>
      <xdr:rowOff>0</xdr:rowOff>
    </xdr:to>
    <xdr:grpSp>
      <xdr:nvGrpSpPr>
        <xdr:cNvPr id="980" name="Group 1307">
          <a:extLst>
            <a:ext uri="{FF2B5EF4-FFF2-40B4-BE49-F238E27FC236}">
              <a16:creationId xmlns:a16="http://schemas.microsoft.com/office/drawing/2014/main" id="{6FB35829-E6A0-4048-9AE4-2F261B320DA8}"/>
            </a:ext>
          </a:extLst>
        </xdr:cNvPr>
        <xdr:cNvGrpSpPr>
          <a:grpSpLocks/>
        </xdr:cNvGrpSpPr>
      </xdr:nvGrpSpPr>
      <xdr:grpSpPr bwMode="auto">
        <a:xfrm>
          <a:off x="1934804" y="4286250"/>
          <a:ext cx="368710" cy="0"/>
          <a:chOff x="746" y="410"/>
          <a:chExt cx="39" cy="9"/>
        </a:xfrm>
      </xdr:grpSpPr>
      <xdr:sp macro="" textlink="">
        <xdr:nvSpPr>
          <xdr:cNvPr id="981" name="Line 1308">
            <a:extLst>
              <a:ext uri="{FF2B5EF4-FFF2-40B4-BE49-F238E27FC236}">
                <a16:creationId xmlns:a16="http://schemas.microsoft.com/office/drawing/2014/main" id="{A286AE1C-A098-47AB-A7E7-18880EE96C9A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2" name="Line 1309">
            <a:extLst>
              <a:ext uri="{FF2B5EF4-FFF2-40B4-BE49-F238E27FC236}">
                <a16:creationId xmlns:a16="http://schemas.microsoft.com/office/drawing/2014/main" id="{C23EBF28-780C-4D04-BC43-2333A9E294DE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114300</xdr:colOff>
      <xdr:row>25</xdr:row>
      <xdr:rowOff>0</xdr:rowOff>
    </xdr:from>
    <xdr:to>
      <xdr:col>17</xdr:col>
      <xdr:colOff>114300</xdr:colOff>
      <xdr:row>25</xdr:row>
      <xdr:rowOff>0</xdr:rowOff>
    </xdr:to>
    <xdr:grpSp>
      <xdr:nvGrpSpPr>
        <xdr:cNvPr id="983" name="Group 1310">
          <a:extLst>
            <a:ext uri="{FF2B5EF4-FFF2-40B4-BE49-F238E27FC236}">
              <a16:creationId xmlns:a16="http://schemas.microsoft.com/office/drawing/2014/main" id="{F9D20DC1-7234-4023-AB56-93652D816D7E}"/>
            </a:ext>
          </a:extLst>
        </xdr:cNvPr>
        <xdr:cNvGrpSpPr>
          <a:grpSpLocks/>
        </xdr:cNvGrpSpPr>
      </xdr:nvGrpSpPr>
      <xdr:grpSpPr bwMode="auto">
        <a:xfrm>
          <a:off x="1934804" y="4286250"/>
          <a:ext cx="368710" cy="0"/>
          <a:chOff x="746" y="410"/>
          <a:chExt cx="39" cy="9"/>
        </a:xfrm>
      </xdr:grpSpPr>
      <xdr:sp macro="" textlink="">
        <xdr:nvSpPr>
          <xdr:cNvPr id="984" name="Line 1311">
            <a:extLst>
              <a:ext uri="{FF2B5EF4-FFF2-40B4-BE49-F238E27FC236}">
                <a16:creationId xmlns:a16="http://schemas.microsoft.com/office/drawing/2014/main" id="{250B3451-7AE6-45BC-A571-DF5241653B31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5" name="Line 1312">
            <a:extLst>
              <a:ext uri="{FF2B5EF4-FFF2-40B4-BE49-F238E27FC236}">
                <a16:creationId xmlns:a16="http://schemas.microsoft.com/office/drawing/2014/main" id="{D1606AD4-EF96-445B-B9C7-0FF4153180F7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114300</xdr:colOff>
      <xdr:row>25</xdr:row>
      <xdr:rowOff>0</xdr:rowOff>
    </xdr:from>
    <xdr:to>
      <xdr:col>17</xdr:col>
      <xdr:colOff>114300</xdr:colOff>
      <xdr:row>25</xdr:row>
      <xdr:rowOff>0</xdr:rowOff>
    </xdr:to>
    <xdr:grpSp>
      <xdr:nvGrpSpPr>
        <xdr:cNvPr id="986" name="Group 1313">
          <a:extLst>
            <a:ext uri="{FF2B5EF4-FFF2-40B4-BE49-F238E27FC236}">
              <a16:creationId xmlns:a16="http://schemas.microsoft.com/office/drawing/2014/main" id="{5EAF6A9C-530E-4601-864C-4B1313976217}"/>
            </a:ext>
          </a:extLst>
        </xdr:cNvPr>
        <xdr:cNvGrpSpPr>
          <a:grpSpLocks/>
        </xdr:cNvGrpSpPr>
      </xdr:nvGrpSpPr>
      <xdr:grpSpPr bwMode="auto">
        <a:xfrm>
          <a:off x="1934804" y="4286250"/>
          <a:ext cx="368710" cy="0"/>
          <a:chOff x="746" y="410"/>
          <a:chExt cx="39" cy="9"/>
        </a:xfrm>
      </xdr:grpSpPr>
      <xdr:sp macro="" textlink="">
        <xdr:nvSpPr>
          <xdr:cNvPr id="987" name="Line 1314">
            <a:extLst>
              <a:ext uri="{FF2B5EF4-FFF2-40B4-BE49-F238E27FC236}">
                <a16:creationId xmlns:a16="http://schemas.microsoft.com/office/drawing/2014/main" id="{55DA4F62-2A93-4D4B-9CD5-56BDB0F70172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8" name="Line 1315">
            <a:extLst>
              <a:ext uri="{FF2B5EF4-FFF2-40B4-BE49-F238E27FC236}">
                <a16:creationId xmlns:a16="http://schemas.microsoft.com/office/drawing/2014/main" id="{2B240DD1-FD35-40B7-B645-121A33130F68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114300</xdr:colOff>
      <xdr:row>25</xdr:row>
      <xdr:rowOff>0</xdr:rowOff>
    </xdr:from>
    <xdr:to>
      <xdr:col>17</xdr:col>
      <xdr:colOff>114300</xdr:colOff>
      <xdr:row>25</xdr:row>
      <xdr:rowOff>0</xdr:rowOff>
    </xdr:to>
    <xdr:grpSp>
      <xdr:nvGrpSpPr>
        <xdr:cNvPr id="989" name="Group 1316">
          <a:extLst>
            <a:ext uri="{FF2B5EF4-FFF2-40B4-BE49-F238E27FC236}">
              <a16:creationId xmlns:a16="http://schemas.microsoft.com/office/drawing/2014/main" id="{97685C3F-B38A-40FF-85ED-DD8E10555C71}"/>
            </a:ext>
          </a:extLst>
        </xdr:cNvPr>
        <xdr:cNvGrpSpPr>
          <a:grpSpLocks/>
        </xdr:cNvGrpSpPr>
      </xdr:nvGrpSpPr>
      <xdr:grpSpPr bwMode="auto">
        <a:xfrm>
          <a:off x="1934804" y="4286250"/>
          <a:ext cx="368710" cy="0"/>
          <a:chOff x="746" y="410"/>
          <a:chExt cx="39" cy="9"/>
        </a:xfrm>
      </xdr:grpSpPr>
      <xdr:sp macro="" textlink="">
        <xdr:nvSpPr>
          <xdr:cNvPr id="990" name="Line 1317">
            <a:extLst>
              <a:ext uri="{FF2B5EF4-FFF2-40B4-BE49-F238E27FC236}">
                <a16:creationId xmlns:a16="http://schemas.microsoft.com/office/drawing/2014/main" id="{FFF14AB9-889F-4508-AD55-9AC425B5763C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1" name="Line 1318">
            <a:extLst>
              <a:ext uri="{FF2B5EF4-FFF2-40B4-BE49-F238E27FC236}">
                <a16:creationId xmlns:a16="http://schemas.microsoft.com/office/drawing/2014/main" id="{D3451250-A86A-46F1-BA8D-AD905E2C8012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68</xdr:col>
      <xdr:colOff>114300</xdr:colOff>
      <xdr:row>24</xdr:row>
      <xdr:rowOff>0</xdr:rowOff>
    </xdr:from>
    <xdr:to>
      <xdr:col>68</xdr:col>
      <xdr:colOff>114300</xdr:colOff>
      <xdr:row>24</xdr:row>
      <xdr:rowOff>0</xdr:rowOff>
    </xdr:to>
    <xdr:sp macro="" textlink="">
      <xdr:nvSpPr>
        <xdr:cNvPr id="992" name="Line 1320">
          <a:extLst>
            <a:ext uri="{FF2B5EF4-FFF2-40B4-BE49-F238E27FC236}">
              <a16:creationId xmlns:a16="http://schemas.microsoft.com/office/drawing/2014/main" id="{3AB6187B-F482-4074-88A0-2D0CBD080BAB}"/>
            </a:ext>
          </a:extLst>
        </xdr:cNvPr>
        <xdr:cNvSpPr>
          <a:spLocks noChangeShapeType="1"/>
        </xdr:cNvSpPr>
      </xdr:nvSpPr>
      <xdr:spPr bwMode="auto">
        <a:xfrm>
          <a:off x="8629650" y="46386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24</xdr:row>
      <xdr:rowOff>0</xdr:rowOff>
    </xdr:from>
    <xdr:to>
      <xdr:col>73</xdr:col>
      <xdr:colOff>0</xdr:colOff>
      <xdr:row>24</xdr:row>
      <xdr:rowOff>0</xdr:rowOff>
    </xdr:to>
    <xdr:sp macro="" textlink="">
      <xdr:nvSpPr>
        <xdr:cNvPr id="998" name="Line 1326">
          <a:extLst>
            <a:ext uri="{FF2B5EF4-FFF2-40B4-BE49-F238E27FC236}">
              <a16:creationId xmlns:a16="http://schemas.microsoft.com/office/drawing/2014/main" id="{31FB8185-1548-42F7-954B-69625D6C3883}"/>
            </a:ext>
          </a:extLst>
        </xdr:cNvPr>
        <xdr:cNvSpPr>
          <a:spLocks noChangeShapeType="1"/>
        </xdr:cNvSpPr>
      </xdr:nvSpPr>
      <xdr:spPr bwMode="auto">
        <a:xfrm>
          <a:off x="9134475" y="46386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9525</xdr:colOff>
      <xdr:row>24</xdr:row>
      <xdr:rowOff>0</xdr:rowOff>
    </xdr:from>
    <xdr:to>
      <xdr:col>76</xdr:col>
      <xdr:colOff>9525</xdr:colOff>
      <xdr:row>24</xdr:row>
      <xdr:rowOff>0</xdr:rowOff>
    </xdr:to>
    <xdr:sp macro="" textlink="">
      <xdr:nvSpPr>
        <xdr:cNvPr id="1002" name="Line 1330">
          <a:extLst>
            <a:ext uri="{FF2B5EF4-FFF2-40B4-BE49-F238E27FC236}">
              <a16:creationId xmlns:a16="http://schemas.microsoft.com/office/drawing/2014/main" id="{3B78D32E-FBD3-47DF-8EA2-4AA798060949}"/>
            </a:ext>
          </a:extLst>
        </xdr:cNvPr>
        <xdr:cNvSpPr>
          <a:spLocks noChangeShapeType="1"/>
        </xdr:cNvSpPr>
      </xdr:nvSpPr>
      <xdr:spPr bwMode="auto">
        <a:xfrm>
          <a:off x="9515475" y="46386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24</xdr:row>
      <xdr:rowOff>0</xdr:rowOff>
    </xdr:from>
    <xdr:to>
      <xdr:col>74</xdr:col>
      <xdr:colOff>0</xdr:colOff>
      <xdr:row>24</xdr:row>
      <xdr:rowOff>0</xdr:rowOff>
    </xdr:to>
    <xdr:sp macro="" textlink="">
      <xdr:nvSpPr>
        <xdr:cNvPr id="1008" name="Line 1336">
          <a:extLst>
            <a:ext uri="{FF2B5EF4-FFF2-40B4-BE49-F238E27FC236}">
              <a16:creationId xmlns:a16="http://schemas.microsoft.com/office/drawing/2014/main" id="{4EEA402C-B03F-4765-9936-E96396630554}"/>
            </a:ext>
          </a:extLst>
        </xdr:cNvPr>
        <xdr:cNvSpPr>
          <a:spLocks noChangeShapeType="1"/>
        </xdr:cNvSpPr>
      </xdr:nvSpPr>
      <xdr:spPr bwMode="auto">
        <a:xfrm flipH="1">
          <a:off x="9258300" y="46386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114300</xdr:colOff>
      <xdr:row>24</xdr:row>
      <xdr:rowOff>0</xdr:rowOff>
    </xdr:from>
    <xdr:to>
      <xdr:col>72</xdr:col>
      <xdr:colOff>114300</xdr:colOff>
      <xdr:row>24</xdr:row>
      <xdr:rowOff>0</xdr:rowOff>
    </xdr:to>
    <xdr:grpSp>
      <xdr:nvGrpSpPr>
        <xdr:cNvPr id="1011" name="Group 1339">
          <a:extLst>
            <a:ext uri="{FF2B5EF4-FFF2-40B4-BE49-F238E27FC236}">
              <a16:creationId xmlns:a16="http://schemas.microsoft.com/office/drawing/2014/main" id="{1D5206A4-3D3F-435C-917B-B703D394C652}"/>
            </a:ext>
          </a:extLst>
        </xdr:cNvPr>
        <xdr:cNvGrpSpPr>
          <a:grpSpLocks/>
        </xdr:cNvGrpSpPr>
      </xdr:nvGrpSpPr>
      <xdr:grpSpPr bwMode="auto">
        <a:xfrm>
          <a:off x="8694481" y="4117258"/>
          <a:ext cx="368710" cy="0"/>
          <a:chOff x="746" y="410"/>
          <a:chExt cx="39" cy="9"/>
        </a:xfrm>
      </xdr:grpSpPr>
      <xdr:sp macro="" textlink="">
        <xdr:nvSpPr>
          <xdr:cNvPr id="1012" name="Line 1340">
            <a:extLst>
              <a:ext uri="{FF2B5EF4-FFF2-40B4-BE49-F238E27FC236}">
                <a16:creationId xmlns:a16="http://schemas.microsoft.com/office/drawing/2014/main" id="{DD33F6C9-F3CB-4862-A951-53A8A8352DAA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3" name="Line 1341">
            <a:extLst>
              <a:ext uri="{FF2B5EF4-FFF2-40B4-BE49-F238E27FC236}">
                <a16:creationId xmlns:a16="http://schemas.microsoft.com/office/drawing/2014/main" id="{A2A38561-CE30-4223-B6B5-DC2BFD759CA2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69</xdr:col>
      <xdr:colOff>114300</xdr:colOff>
      <xdr:row>24</xdr:row>
      <xdr:rowOff>0</xdr:rowOff>
    </xdr:from>
    <xdr:to>
      <xdr:col>72</xdr:col>
      <xdr:colOff>114300</xdr:colOff>
      <xdr:row>24</xdr:row>
      <xdr:rowOff>0</xdr:rowOff>
    </xdr:to>
    <xdr:grpSp>
      <xdr:nvGrpSpPr>
        <xdr:cNvPr id="1014" name="Group 1342">
          <a:extLst>
            <a:ext uri="{FF2B5EF4-FFF2-40B4-BE49-F238E27FC236}">
              <a16:creationId xmlns:a16="http://schemas.microsoft.com/office/drawing/2014/main" id="{8A62CFF9-4EEC-4928-9345-C56C4384E631}"/>
            </a:ext>
          </a:extLst>
        </xdr:cNvPr>
        <xdr:cNvGrpSpPr>
          <a:grpSpLocks/>
        </xdr:cNvGrpSpPr>
      </xdr:nvGrpSpPr>
      <xdr:grpSpPr bwMode="auto">
        <a:xfrm>
          <a:off x="8694481" y="4117258"/>
          <a:ext cx="368710" cy="0"/>
          <a:chOff x="746" y="410"/>
          <a:chExt cx="39" cy="9"/>
        </a:xfrm>
      </xdr:grpSpPr>
      <xdr:sp macro="" textlink="">
        <xdr:nvSpPr>
          <xdr:cNvPr id="1015" name="Line 1343">
            <a:extLst>
              <a:ext uri="{FF2B5EF4-FFF2-40B4-BE49-F238E27FC236}">
                <a16:creationId xmlns:a16="http://schemas.microsoft.com/office/drawing/2014/main" id="{F97CAB17-D932-4468-8D8F-18C560C6D467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6" name="Line 1344">
            <a:extLst>
              <a:ext uri="{FF2B5EF4-FFF2-40B4-BE49-F238E27FC236}">
                <a16:creationId xmlns:a16="http://schemas.microsoft.com/office/drawing/2014/main" id="{43D53DD4-EC0C-4AF1-BE32-C115E7A875B8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69</xdr:col>
      <xdr:colOff>114300</xdr:colOff>
      <xdr:row>24</xdr:row>
      <xdr:rowOff>0</xdr:rowOff>
    </xdr:from>
    <xdr:to>
      <xdr:col>72</xdr:col>
      <xdr:colOff>114300</xdr:colOff>
      <xdr:row>24</xdr:row>
      <xdr:rowOff>0</xdr:rowOff>
    </xdr:to>
    <xdr:grpSp>
      <xdr:nvGrpSpPr>
        <xdr:cNvPr id="1017" name="Group 1345">
          <a:extLst>
            <a:ext uri="{FF2B5EF4-FFF2-40B4-BE49-F238E27FC236}">
              <a16:creationId xmlns:a16="http://schemas.microsoft.com/office/drawing/2014/main" id="{F84F2524-B509-4D28-90D7-7E942BFEEBED}"/>
            </a:ext>
          </a:extLst>
        </xdr:cNvPr>
        <xdr:cNvGrpSpPr>
          <a:grpSpLocks/>
        </xdr:cNvGrpSpPr>
      </xdr:nvGrpSpPr>
      <xdr:grpSpPr bwMode="auto">
        <a:xfrm>
          <a:off x="8694481" y="4117258"/>
          <a:ext cx="368710" cy="0"/>
          <a:chOff x="746" y="410"/>
          <a:chExt cx="39" cy="9"/>
        </a:xfrm>
      </xdr:grpSpPr>
      <xdr:sp macro="" textlink="">
        <xdr:nvSpPr>
          <xdr:cNvPr id="1018" name="Line 1346">
            <a:extLst>
              <a:ext uri="{FF2B5EF4-FFF2-40B4-BE49-F238E27FC236}">
                <a16:creationId xmlns:a16="http://schemas.microsoft.com/office/drawing/2014/main" id="{10CE7E4E-024E-4794-A114-7E2F7C219DE7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9" name="Line 1347">
            <a:extLst>
              <a:ext uri="{FF2B5EF4-FFF2-40B4-BE49-F238E27FC236}">
                <a16:creationId xmlns:a16="http://schemas.microsoft.com/office/drawing/2014/main" id="{D0A82C7F-464A-4700-A4D9-43DE49A7602F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69</xdr:col>
      <xdr:colOff>114300</xdr:colOff>
      <xdr:row>24</xdr:row>
      <xdr:rowOff>0</xdr:rowOff>
    </xdr:from>
    <xdr:to>
      <xdr:col>72</xdr:col>
      <xdr:colOff>114300</xdr:colOff>
      <xdr:row>24</xdr:row>
      <xdr:rowOff>0</xdr:rowOff>
    </xdr:to>
    <xdr:grpSp>
      <xdr:nvGrpSpPr>
        <xdr:cNvPr id="1020" name="Group 1348">
          <a:extLst>
            <a:ext uri="{FF2B5EF4-FFF2-40B4-BE49-F238E27FC236}">
              <a16:creationId xmlns:a16="http://schemas.microsoft.com/office/drawing/2014/main" id="{3FBABE89-DE86-43BE-88FA-DE7C54B31FDE}"/>
            </a:ext>
          </a:extLst>
        </xdr:cNvPr>
        <xdr:cNvGrpSpPr>
          <a:grpSpLocks/>
        </xdr:cNvGrpSpPr>
      </xdr:nvGrpSpPr>
      <xdr:grpSpPr bwMode="auto">
        <a:xfrm>
          <a:off x="8694481" y="4117258"/>
          <a:ext cx="368710" cy="0"/>
          <a:chOff x="746" y="410"/>
          <a:chExt cx="39" cy="9"/>
        </a:xfrm>
      </xdr:grpSpPr>
      <xdr:sp macro="" textlink="">
        <xdr:nvSpPr>
          <xdr:cNvPr id="1021" name="Line 1349">
            <a:extLst>
              <a:ext uri="{FF2B5EF4-FFF2-40B4-BE49-F238E27FC236}">
                <a16:creationId xmlns:a16="http://schemas.microsoft.com/office/drawing/2014/main" id="{EE7C5214-91AF-44B8-BDA5-282603ED1A21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2" name="Line 1350">
            <a:extLst>
              <a:ext uri="{FF2B5EF4-FFF2-40B4-BE49-F238E27FC236}">
                <a16:creationId xmlns:a16="http://schemas.microsoft.com/office/drawing/2014/main" id="{11FD6C90-E645-4B75-B63D-C1E05EA76C84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74</xdr:col>
      <xdr:colOff>114300</xdr:colOff>
      <xdr:row>24</xdr:row>
      <xdr:rowOff>0</xdr:rowOff>
    </xdr:from>
    <xdr:to>
      <xdr:col>77</xdr:col>
      <xdr:colOff>114300</xdr:colOff>
      <xdr:row>24</xdr:row>
      <xdr:rowOff>0</xdr:rowOff>
    </xdr:to>
    <xdr:grpSp>
      <xdr:nvGrpSpPr>
        <xdr:cNvPr id="1023" name="Group 1351">
          <a:extLst>
            <a:ext uri="{FF2B5EF4-FFF2-40B4-BE49-F238E27FC236}">
              <a16:creationId xmlns:a16="http://schemas.microsoft.com/office/drawing/2014/main" id="{77AD4F3E-5ABF-4C51-9529-EEB67B2CA6E4}"/>
            </a:ext>
          </a:extLst>
        </xdr:cNvPr>
        <xdr:cNvGrpSpPr>
          <a:grpSpLocks/>
        </xdr:cNvGrpSpPr>
      </xdr:nvGrpSpPr>
      <xdr:grpSpPr bwMode="auto">
        <a:xfrm>
          <a:off x="9308998" y="4117258"/>
          <a:ext cx="368709" cy="0"/>
          <a:chOff x="746" y="410"/>
          <a:chExt cx="39" cy="9"/>
        </a:xfrm>
      </xdr:grpSpPr>
      <xdr:sp macro="" textlink="">
        <xdr:nvSpPr>
          <xdr:cNvPr id="1024" name="Line 1352">
            <a:extLst>
              <a:ext uri="{FF2B5EF4-FFF2-40B4-BE49-F238E27FC236}">
                <a16:creationId xmlns:a16="http://schemas.microsoft.com/office/drawing/2014/main" id="{F85C4EB6-BA1D-45FA-889B-ACE2D388AF4C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5" name="Line 1353">
            <a:extLst>
              <a:ext uri="{FF2B5EF4-FFF2-40B4-BE49-F238E27FC236}">
                <a16:creationId xmlns:a16="http://schemas.microsoft.com/office/drawing/2014/main" id="{54EB202B-2878-4757-B1E8-4358F0D408FC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74</xdr:col>
      <xdr:colOff>114300</xdr:colOff>
      <xdr:row>24</xdr:row>
      <xdr:rowOff>0</xdr:rowOff>
    </xdr:from>
    <xdr:to>
      <xdr:col>77</xdr:col>
      <xdr:colOff>114300</xdr:colOff>
      <xdr:row>24</xdr:row>
      <xdr:rowOff>0</xdr:rowOff>
    </xdr:to>
    <xdr:grpSp>
      <xdr:nvGrpSpPr>
        <xdr:cNvPr id="1026" name="Group 1354">
          <a:extLst>
            <a:ext uri="{FF2B5EF4-FFF2-40B4-BE49-F238E27FC236}">
              <a16:creationId xmlns:a16="http://schemas.microsoft.com/office/drawing/2014/main" id="{5D2FAA6E-5282-4D4C-B253-224F1242A74F}"/>
            </a:ext>
          </a:extLst>
        </xdr:cNvPr>
        <xdr:cNvGrpSpPr>
          <a:grpSpLocks/>
        </xdr:cNvGrpSpPr>
      </xdr:nvGrpSpPr>
      <xdr:grpSpPr bwMode="auto">
        <a:xfrm>
          <a:off x="9308998" y="4117258"/>
          <a:ext cx="368709" cy="0"/>
          <a:chOff x="746" y="410"/>
          <a:chExt cx="39" cy="9"/>
        </a:xfrm>
      </xdr:grpSpPr>
      <xdr:sp macro="" textlink="">
        <xdr:nvSpPr>
          <xdr:cNvPr id="1027" name="Line 1355">
            <a:extLst>
              <a:ext uri="{FF2B5EF4-FFF2-40B4-BE49-F238E27FC236}">
                <a16:creationId xmlns:a16="http://schemas.microsoft.com/office/drawing/2014/main" id="{905763A2-90FC-4AD2-B829-C122496F5D06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8" name="Line 1356">
            <a:extLst>
              <a:ext uri="{FF2B5EF4-FFF2-40B4-BE49-F238E27FC236}">
                <a16:creationId xmlns:a16="http://schemas.microsoft.com/office/drawing/2014/main" id="{71DCB149-8428-4CE6-B104-1E7378C848A3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74</xdr:col>
      <xdr:colOff>114300</xdr:colOff>
      <xdr:row>24</xdr:row>
      <xdr:rowOff>0</xdr:rowOff>
    </xdr:from>
    <xdr:to>
      <xdr:col>77</xdr:col>
      <xdr:colOff>114300</xdr:colOff>
      <xdr:row>24</xdr:row>
      <xdr:rowOff>0</xdr:rowOff>
    </xdr:to>
    <xdr:grpSp>
      <xdr:nvGrpSpPr>
        <xdr:cNvPr id="1029" name="Group 1357">
          <a:extLst>
            <a:ext uri="{FF2B5EF4-FFF2-40B4-BE49-F238E27FC236}">
              <a16:creationId xmlns:a16="http://schemas.microsoft.com/office/drawing/2014/main" id="{DC4EADE1-55A4-4526-98D3-EE80C433005F}"/>
            </a:ext>
          </a:extLst>
        </xdr:cNvPr>
        <xdr:cNvGrpSpPr>
          <a:grpSpLocks/>
        </xdr:cNvGrpSpPr>
      </xdr:nvGrpSpPr>
      <xdr:grpSpPr bwMode="auto">
        <a:xfrm>
          <a:off x="9308998" y="4117258"/>
          <a:ext cx="368709" cy="0"/>
          <a:chOff x="746" y="410"/>
          <a:chExt cx="39" cy="9"/>
        </a:xfrm>
      </xdr:grpSpPr>
      <xdr:sp macro="" textlink="">
        <xdr:nvSpPr>
          <xdr:cNvPr id="1030" name="Line 1358">
            <a:extLst>
              <a:ext uri="{FF2B5EF4-FFF2-40B4-BE49-F238E27FC236}">
                <a16:creationId xmlns:a16="http://schemas.microsoft.com/office/drawing/2014/main" id="{D98E86FC-7EE5-49EA-A1A4-80B14420753E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1" name="Line 1359">
            <a:extLst>
              <a:ext uri="{FF2B5EF4-FFF2-40B4-BE49-F238E27FC236}">
                <a16:creationId xmlns:a16="http://schemas.microsoft.com/office/drawing/2014/main" id="{3998C275-0AB7-4087-A08B-909F04B5E1E4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74</xdr:col>
      <xdr:colOff>114300</xdr:colOff>
      <xdr:row>24</xdr:row>
      <xdr:rowOff>0</xdr:rowOff>
    </xdr:from>
    <xdr:to>
      <xdr:col>77</xdr:col>
      <xdr:colOff>114300</xdr:colOff>
      <xdr:row>24</xdr:row>
      <xdr:rowOff>0</xdr:rowOff>
    </xdr:to>
    <xdr:grpSp>
      <xdr:nvGrpSpPr>
        <xdr:cNvPr id="1032" name="Group 1360">
          <a:extLst>
            <a:ext uri="{FF2B5EF4-FFF2-40B4-BE49-F238E27FC236}">
              <a16:creationId xmlns:a16="http://schemas.microsoft.com/office/drawing/2014/main" id="{8A8C9325-32C7-434B-8913-AD2B95FE5664}"/>
            </a:ext>
          </a:extLst>
        </xdr:cNvPr>
        <xdr:cNvGrpSpPr>
          <a:grpSpLocks/>
        </xdr:cNvGrpSpPr>
      </xdr:nvGrpSpPr>
      <xdr:grpSpPr bwMode="auto">
        <a:xfrm>
          <a:off x="9308998" y="4117258"/>
          <a:ext cx="368709" cy="0"/>
          <a:chOff x="746" y="410"/>
          <a:chExt cx="39" cy="9"/>
        </a:xfrm>
      </xdr:grpSpPr>
      <xdr:sp macro="" textlink="">
        <xdr:nvSpPr>
          <xdr:cNvPr id="1033" name="Line 1361">
            <a:extLst>
              <a:ext uri="{FF2B5EF4-FFF2-40B4-BE49-F238E27FC236}">
                <a16:creationId xmlns:a16="http://schemas.microsoft.com/office/drawing/2014/main" id="{5EB63110-0F91-4839-B51D-4A11B0B78B43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4" name="Line 1362">
            <a:extLst>
              <a:ext uri="{FF2B5EF4-FFF2-40B4-BE49-F238E27FC236}">
                <a16:creationId xmlns:a16="http://schemas.microsoft.com/office/drawing/2014/main" id="{8DB0ED6E-9C56-45B8-ACE4-F331BFABC27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76</xdr:col>
      <xdr:colOff>114300</xdr:colOff>
      <xdr:row>24</xdr:row>
      <xdr:rowOff>0</xdr:rowOff>
    </xdr:from>
    <xdr:to>
      <xdr:col>79</xdr:col>
      <xdr:colOff>114300</xdr:colOff>
      <xdr:row>24</xdr:row>
      <xdr:rowOff>0</xdr:rowOff>
    </xdr:to>
    <xdr:grpSp>
      <xdr:nvGrpSpPr>
        <xdr:cNvPr id="1035" name="Group 1363">
          <a:extLst>
            <a:ext uri="{FF2B5EF4-FFF2-40B4-BE49-F238E27FC236}">
              <a16:creationId xmlns:a16="http://schemas.microsoft.com/office/drawing/2014/main" id="{E562886B-D723-4B1D-AB79-585CA94E34BE}"/>
            </a:ext>
          </a:extLst>
        </xdr:cNvPr>
        <xdr:cNvGrpSpPr>
          <a:grpSpLocks/>
        </xdr:cNvGrpSpPr>
      </xdr:nvGrpSpPr>
      <xdr:grpSpPr bwMode="auto">
        <a:xfrm>
          <a:off x="9554804" y="4117258"/>
          <a:ext cx="368710" cy="0"/>
          <a:chOff x="746" y="410"/>
          <a:chExt cx="39" cy="9"/>
        </a:xfrm>
      </xdr:grpSpPr>
      <xdr:sp macro="" textlink="">
        <xdr:nvSpPr>
          <xdr:cNvPr id="1036" name="Line 1364">
            <a:extLst>
              <a:ext uri="{FF2B5EF4-FFF2-40B4-BE49-F238E27FC236}">
                <a16:creationId xmlns:a16="http://schemas.microsoft.com/office/drawing/2014/main" id="{98281EFB-72CA-4CDD-8309-EDE6D08D6154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7" name="Line 1365">
            <a:extLst>
              <a:ext uri="{FF2B5EF4-FFF2-40B4-BE49-F238E27FC236}">
                <a16:creationId xmlns:a16="http://schemas.microsoft.com/office/drawing/2014/main" id="{7342B7B2-4792-4809-A165-7896666D467C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76</xdr:col>
      <xdr:colOff>114300</xdr:colOff>
      <xdr:row>24</xdr:row>
      <xdr:rowOff>0</xdr:rowOff>
    </xdr:from>
    <xdr:to>
      <xdr:col>79</xdr:col>
      <xdr:colOff>114300</xdr:colOff>
      <xdr:row>24</xdr:row>
      <xdr:rowOff>0</xdr:rowOff>
    </xdr:to>
    <xdr:grpSp>
      <xdr:nvGrpSpPr>
        <xdr:cNvPr id="1038" name="Group 1366">
          <a:extLst>
            <a:ext uri="{FF2B5EF4-FFF2-40B4-BE49-F238E27FC236}">
              <a16:creationId xmlns:a16="http://schemas.microsoft.com/office/drawing/2014/main" id="{7CA6970D-8F53-4849-BB83-B765E962FFE8}"/>
            </a:ext>
          </a:extLst>
        </xdr:cNvPr>
        <xdr:cNvGrpSpPr>
          <a:grpSpLocks/>
        </xdr:cNvGrpSpPr>
      </xdr:nvGrpSpPr>
      <xdr:grpSpPr bwMode="auto">
        <a:xfrm>
          <a:off x="9554804" y="4117258"/>
          <a:ext cx="368710" cy="0"/>
          <a:chOff x="746" y="410"/>
          <a:chExt cx="39" cy="9"/>
        </a:xfrm>
      </xdr:grpSpPr>
      <xdr:sp macro="" textlink="">
        <xdr:nvSpPr>
          <xdr:cNvPr id="1039" name="Line 1367">
            <a:extLst>
              <a:ext uri="{FF2B5EF4-FFF2-40B4-BE49-F238E27FC236}">
                <a16:creationId xmlns:a16="http://schemas.microsoft.com/office/drawing/2014/main" id="{4E5C09A6-C79E-4636-80C2-ADD626CD1C4C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0" name="Line 1368">
            <a:extLst>
              <a:ext uri="{FF2B5EF4-FFF2-40B4-BE49-F238E27FC236}">
                <a16:creationId xmlns:a16="http://schemas.microsoft.com/office/drawing/2014/main" id="{64919A93-2DAD-4132-B4DF-5333C682D4E2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76</xdr:col>
      <xdr:colOff>114300</xdr:colOff>
      <xdr:row>24</xdr:row>
      <xdr:rowOff>0</xdr:rowOff>
    </xdr:from>
    <xdr:to>
      <xdr:col>79</xdr:col>
      <xdr:colOff>114300</xdr:colOff>
      <xdr:row>24</xdr:row>
      <xdr:rowOff>0</xdr:rowOff>
    </xdr:to>
    <xdr:grpSp>
      <xdr:nvGrpSpPr>
        <xdr:cNvPr id="1041" name="Group 1369">
          <a:extLst>
            <a:ext uri="{FF2B5EF4-FFF2-40B4-BE49-F238E27FC236}">
              <a16:creationId xmlns:a16="http://schemas.microsoft.com/office/drawing/2014/main" id="{F80D137C-98CD-45CC-87C5-896BB9D264AD}"/>
            </a:ext>
          </a:extLst>
        </xdr:cNvPr>
        <xdr:cNvGrpSpPr>
          <a:grpSpLocks/>
        </xdr:cNvGrpSpPr>
      </xdr:nvGrpSpPr>
      <xdr:grpSpPr bwMode="auto">
        <a:xfrm>
          <a:off x="9554804" y="4117258"/>
          <a:ext cx="368710" cy="0"/>
          <a:chOff x="746" y="410"/>
          <a:chExt cx="39" cy="9"/>
        </a:xfrm>
      </xdr:grpSpPr>
      <xdr:sp macro="" textlink="">
        <xdr:nvSpPr>
          <xdr:cNvPr id="1042" name="Line 1370">
            <a:extLst>
              <a:ext uri="{FF2B5EF4-FFF2-40B4-BE49-F238E27FC236}">
                <a16:creationId xmlns:a16="http://schemas.microsoft.com/office/drawing/2014/main" id="{E8F1434F-5C23-4726-81AC-25AECC77A9C4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3" name="Line 1371">
            <a:extLst>
              <a:ext uri="{FF2B5EF4-FFF2-40B4-BE49-F238E27FC236}">
                <a16:creationId xmlns:a16="http://schemas.microsoft.com/office/drawing/2014/main" id="{5BC56E3A-E755-4977-9AF3-8C4912A1F248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76</xdr:col>
      <xdr:colOff>114300</xdr:colOff>
      <xdr:row>24</xdr:row>
      <xdr:rowOff>0</xdr:rowOff>
    </xdr:from>
    <xdr:to>
      <xdr:col>79</xdr:col>
      <xdr:colOff>114300</xdr:colOff>
      <xdr:row>24</xdr:row>
      <xdr:rowOff>0</xdr:rowOff>
    </xdr:to>
    <xdr:grpSp>
      <xdr:nvGrpSpPr>
        <xdr:cNvPr id="1044" name="Group 1372">
          <a:extLst>
            <a:ext uri="{FF2B5EF4-FFF2-40B4-BE49-F238E27FC236}">
              <a16:creationId xmlns:a16="http://schemas.microsoft.com/office/drawing/2014/main" id="{3A1F95A2-6413-443C-A298-8404ED5FB613}"/>
            </a:ext>
          </a:extLst>
        </xdr:cNvPr>
        <xdr:cNvGrpSpPr>
          <a:grpSpLocks/>
        </xdr:cNvGrpSpPr>
      </xdr:nvGrpSpPr>
      <xdr:grpSpPr bwMode="auto">
        <a:xfrm>
          <a:off x="9554804" y="4117258"/>
          <a:ext cx="368710" cy="0"/>
          <a:chOff x="746" y="410"/>
          <a:chExt cx="39" cy="9"/>
        </a:xfrm>
      </xdr:grpSpPr>
      <xdr:sp macro="" textlink="">
        <xdr:nvSpPr>
          <xdr:cNvPr id="1045" name="Line 1373">
            <a:extLst>
              <a:ext uri="{FF2B5EF4-FFF2-40B4-BE49-F238E27FC236}">
                <a16:creationId xmlns:a16="http://schemas.microsoft.com/office/drawing/2014/main" id="{842ADEBA-4C6E-481C-AF60-4CF73BB5D722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6" name="Line 1374">
            <a:extLst>
              <a:ext uri="{FF2B5EF4-FFF2-40B4-BE49-F238E27FC236}">
                <a16:creationId xmlns:a16="http://schemas.microsoft.com/office/drawing/2014/main" id="{D47D00A6-470F-40F4-990E-50110BF10171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76</xdr:col>
      <xdr:colOff>114300</xdr:colOff>
      <xdr:row>24</xdr:row>
      <xdr:rowOff>0</xdr:rowOff>
    </xdr:from>
    <xdr:to>
      <xdr:col>79</xdr:col>
      <xdr:colOff>114300</xdr:colOff>
      <xdr:row>24</xdr:row>
      <xdr:rowOff>0</xdr:rowOff>
    </xdr:to>
    <xdr:grpSp>
      <xdr:nvGrpSpPr>
        <xdr:cNvPr id="1047" name="Group 1375">
          <a:extLst>
            <a:ext uri="{FF2B5EF4-FFF2-40B4-BE49-F238E27FC236}">
              <a16:creationId xmlns:a16="http://schemas.microsoft.com/office/drawing/2014/main" id="{58162C10-9BD3-4EB9-9477-83DBF0D1722F}"/>
            </a:ext>
          </a:extLst>
        </xdr:cNvPr>
        <xdr:cNvGrpSpPr>
          <a:grpSpLocks/>
        </xdr:cNvGrpSpPr>
      </xdr:nvGrpSpPr>
      <xdr:grpSpPr bwMode="auto">
        <a:xfrm>
          <a:off x="9554804" y="4117258"/>
          <a:ext cx="368710" cy="0"/>
          <a:chOff x="746" y="410"/>
          <a:chExt cx="39" cy="9"/>
        </a:xfrm>
      </xdr:grpSpPr>
      <xdr:sp macro="" textlink="">
        <xdr:nvSpPr>
          <xdr:cNvPr id="1048" name="Line 1376">
            <a:extLst>
              <a:ext uri="{FF2B5EF4-FFF2-40B4-BE49-F238E27FC236}">
                <a16:creationId xmlns:a16="http://schemas.microsoft.com/office/drawing/2014/main" id="{F0A4D4F7-73EE-4A56-8B48-D428DCF9A537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9" name="Line 1377">
            <a:extLst>
              <a:ext uri="{FF2B5EF4-FFF2-40B4-BE49-F238E27FC236}">
                <a16:creationId xmlns:a16="http://schemas.microsoft.com/office/drawing/2014/main" id="{D5E672E2-9EBE-41CB-9758-5EB96B897092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38100</xdr:colOff>
      <xdr:row>25</xdr:row>
      <xdr:rowOff>0</xdr:rowOff>
    </xdr:from>
    <xdr:to>
      <xdr:col>18</xdr:col>
      <xdr:colOff>104775</xdr:colOff>
      <xdr:row>25</xdr:row>
      <xdr:rowOff>0</xdr:rowOff>
    </xdr:to>
    <xdr:sp macro="" textlink="">
      <xdr:nvSpPr>
        <xdr:cNvPr id="1050" name="Text Box 1381">
          <a:extLst>
            <a:ext uri="{FF2B5EF4-FFF2-40B4-BE49-F238E27FC236}">
              <a16:creationId xmlns:a16="http://schemas.microsoft.com/office/drawing/2014/main" id="{45B8ADCA-0FAE-492F-8DAD-7F0097157BA8}"/>
            </a:ext>
          </a:extLst>
        </xdr:cNvPr>
        <xdr:cNvSpPr txBox="1">
          <a:spLocks noChangeArrowheads="1"/>
        </xdr:cNvSpPr>
      </xdr:nvSpPr>
      <xdr:spPr bwMode="auto">
        <a:xfrm>
          <a:off x="2114550" y="4810125"/>
          <a:ext cx="314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en-US" altLang="ja-JP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16</xdr:col>
      <xdr:colOff>28575</xdr:colOff>
      <xdr:row>25</xdr:row>
      <xdr:rowOff>0</xdr:rowOff>
    </xdr:from>
    <xdr:to>
      <xdr:col>18</xdr:col>
      <xdr:colOff>104775</xdr:colOff>
      <xdr:row>25</xdr:row>
      <xdr:rowOff>0</xdr:rowOff>
    </xdr:to>
    <xdr:sp macro="" textlink="">
      <xdr:nvSpPr>
        <xdr:cNvPr id="1051" name="Text Box 1382">
          <a:extLst>
            <a:ext uri="{FF2B5EF4-FFF2-40B4-BE49-F238E27FC236}">
              <a16:creationId xmlns:a16="http://schemas.microsoft.com/office/drawing/2014/main" id="{C408EA05-51E3-4372-B53F-45C300DEFE4B}"/>
            </a:ext>
          </a:extLst>
        </xdr:cNvPr>
        <xdr:cNvSpPr txBox="1">
          <a:spLocks noChangeArrowheads="1"/>
        </xdr:cNvSpPr>
      </xdr:nvSpPr>
      <xdr:spPr bwMode="auto">
        <a:xfrm>
          <a:off x="2105025" y="48101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en-US" altLang="ja-JP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16</xdr:col>
      <xdr:colOff>38100</xdr:colOff>
      <xdr:row>25</xdr:row>
      <xdr:rowOff>0</xdr:rowOff>
    </xdr:from>
    <xdr:to>
      <xdr:col>18</xdr:col>
      <xdr:colOff>104775</xdr:colOff>
      <xdr:row>25</xdr:row>
      <xdr:rowOff>0</xdr:rowOff>
    </xdr:to>
    <xdr:sp macro="" textlink="">
      <xdr:nvSpPr>
        <xdr:cNvPr id="1052" name="Text Box 1383">
          <a:extLst>
            <a:ext uri="{FF2B5EF4-FFF2-40B4-BE49-F238E27FC236}">
              <a16:creationId xmlns:a16="http://schemas.microsoft.com/office/drawing/2014/main" id="{36CA9DFB-A063-4DE1-9F5F-13ADD6213B83}"/>
            </a:ext>
          </a:extLst>
        </xdr:cNvPr>
        <xdr:cNvSpPr txBox="1">
          <a:spLocks noChangeArrowheads="1"/>
        </xdr:cNvSpPr>
      </xdr:nvSpPr>
      <xdr:spPr bwMode="auto">
        <a:xfrm>
          <a:off x="2114550" y="4810125"/>
          <a:ext cx="314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en-US" altLang="ja-JP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16</xdr:col>
      <xdr:colOff>28575</xdr:colOff>
      <xdr:row>25</xdr:row>
      <xdr:rowOff>0</xdr:rowOff>
    </xdr:from>
    <xdr:to>
      <xdr:col>18</xdr:col>
      <xdr:colOff>66675</xdr:colOff>
      <xdr:row>25</xdr:row>
      <xdr:rowOff>0</xdr:rowOff>
    </xdr:to>
    <xdr:sp macro="" textlink="">
      <xdr:nvSpPr>
        <xdr:cNvPr id="1053" name="Text Box 1384">
          <a:extLst>
            <a:ext uri="{FF2B5EF4-FFF2-40B4-BE49-F238E27FC236}">
              <a16:creationId xmlns:a16="http://schemas.microsoft.com/office/drawing/2014/main" id="{07822A65-80DC-438F-A5F1-FC1D945EF57D}"/>
            </a:ext>
          </a:extLst>
        </xdr:cNvPr>
        <xdr:cNvSpPr txBox="1">
          <a:spLocks noChangeArrowheads="1"/>
        </xdr:cNvSpPr>
      </xdr:nvSpPr>
      <xdr:spPr bwMode="auto">
        <a:xfrm>
          <a:off x="2105025" y="481012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１月</a:t>
          </a:r>
        </a:p>
      </xdr:txBody>
    </xdr:sp>
    <xdr:clientData/>
  </xdr:twoCellAnchor>
  <xdr:twoCellAnchor>
    <xdr:from>
      <xdr:col>74</xdr:col>
      <xdr:colOff>114300</xdr:colOff>
      <xdr:row>24</xdr:row>
      <xdr:rowOff>0</xdr:rowOff>
    </xdr:from>
    <xdr:to>
      <xdr:col>77</xdr:col>
      <xdr:colOff>114300</xdr:colOff>
      <xdr:row>24</xdr:row>
      <xdr:rowOff>0</xdr:rowOff>
    </xdr:to>
    <xdr:grpSp>
      <xdr:nvGrpSpPr>
        <xdr:cNvPr id="1055" name="Group 1386">
          <a:extLst>
            <a:ext uri="{FF2B5EF4-FFF2-40B4-BE49-F238E27FC236}">
              <a16:creationId xmlns:a16="http://schemas.microsoft.com/office/drawing/2014/main" id="{DBD42187-662D-4CC4-B976-FF8BD293C2AF}"/>
            </a:ext>
          </a:extLst>
        </xdr:cNvPr>
        <xdr:cNvGrpSpPr>
          <a:grpSpLocks/>
        </xdr:cNvGrpSpPr>
      </xdr:nvGrpSpPr>
      <xdr:grpSpPr bwMode="auto">
        <a:xfrm>
          <a:off x="9308998" y="4117258"/>
          <a:ext cx="368709" cy="0"/>
          <a:chOff x="746" y="410"/>
          <a:chExt cx="39" cy="9"/>
        </a:xfrm>
      </xdr:grpSpPr>
      <xdr:sp macro="" textlink="">
        <xdr:nvSpPr>
          <xdr:cNvPr id="1056" name="Line 1387">
            <a:extLst>
              <a:ext uri="{FF2B5EF4-FFF2-40B4-BE49-F238E27FC236}">
                <a16:creationId xmlns:a16="http://schemas.microsoft.com/office/drawing/2014/main" id="{8C8BA08B-E2A0-43F3-B57E-0785B429116B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7" name="Line 1388">
            <a:extLst>
              <a:ext uri="{FF2B5EF4-FFF2-40B4-BE49-F238E27FC236}">
                <a16:creationId xmlns:a16="http://schemas.microsoft.com/office/drawing/2014/main" id="{B3701BCE-1EA7-4B40-A329-841CBED60863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74</xdr:col>
      <xdr:colOff>114300</xdr:colOff>
      <xdr:row>24</xdr:row>
      <xdr:rowOff>0</xdr:rowOff>
    </xdr:from>
    <xdr:to>
      <xdr:col>77</xdr:col>
      <xdr:colOff>114300</xdr:colOff>
      <xdr:row>24</xdr:row>
      <xdr:rowOff>0</xdr:rowOff>
    </xdr:to>
    <xdr:grpSp>
      <xdr:nvGrpSpPr>
        <xdr:cNvPr id="1058" name="Group 1389">
          <a:extLst>
            <a:ext uri="{FF2B5EF4-FFF2-40B4-BE49-F238E27FC236}">
              <a16:creationId xmlns:a16="http://schemas.microsoft.com/office/drawing/2014/main" id="{0A693EE3-036B-4459-9224-E293C0763DE5}"/>
            </a:ext>
          </a:extLst>
        </xdr:cNvPr>
        <xdr:cNvGrpSpPr>
          <a:grpSpLocks/>
        </xdr:cNvGrpSpPr>
      </xdr:nvGrpSpPr>
      <xdr:grpSpPr bwMode="auto">
        <a:xfrm>
          <a:off x="9308998" y="4117258"/>
          <a:ext cx="368709" cy="0"/>
          <a:chOff x="746" y="410"/>
          <a:chExt cx="39" cy="9"/>
        </a:xfrm>
      </xdr:grpSpPr>
      <xdr:sp macro="" textlink="">
        <xdr:nvSpPr>
          <xdr:cNvPr id="1059" name="Line 1390">
            <a:extLst>
              <a:ext uri="{FF2B5EF4-FFF2-40B4-BE49-F238E27FC236}">
                <a16:creationId xmlns:a16="http://schemas.microsoft.com/office/drawing/2014/main" id="{DCB6110E-DF36-469A-B467-2063E92FB06A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0" name="Line 1391">
            <a:extLst>
              <a:ext uri="{FF2B5EF4-FFF2-40B4-BE49-F238E27FC236}">
                <a16:creationId xmlns:a16="http://schemas.microsoft.com/office/drawing/2014/main" id="{09452477-DEE5-47C6-8CE3-14AE95F3AC1F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74</xdr:col>
      <xdr:colOff>114300</xdr:colOff>
      <xdr:row>24</xdr:row>
      <xdr:rowOff>0</xdr:rowOff>
    </xdr:from>
    <xdr:to>
      <xdr:col>77</xdr:col>
      <xdr:colOff>114300</xdr:colOff>
      <xdr:row>24</xdr:row>
      <xdr:rowOff>0</xdr:rowOff>
    </xdr:to>
    <xdr:grpSp>
      <xdr:nvGrpSpPr>
        <xdr:cNvPr id="1061" name="Group 1392">
          <a:extLst>
            <a:ext uri="{FF2B5EF4-FFF2-40B4-BE49-F238E27FC236}">
              <a16:creationId xmlns:a16="http://schemas.microsoft.com/office/drawing/2014/main" id="{63CD1F34-0DBE-45A4-B35B-FB77FD4F3F9C}"/>
            </a:ext>
          </a:extLst>
        </xdr:cNvPr>
        <xdr:cNvGrpSpPr>
          <a:grpSpLocks/>
        </xdr:cNvGrpSpPr>
      </xdr:nvGrpSpPr>
      <xdr:grpSpPr bwMode="auto">
        <a:xfrm>
          <a:off x="9308998" y="4117258"/>
          <a:ext cx="368709" cy="0"/>
          <a:chOff x="746" y="410"/>
          <a:chExt cx="39" cy="9"/>
        </a:xfrm>
      </xdr:grpSpPr>
      <xdr:sp macro="" textlink="">
        <xdr:nvSpPr>
          <xdr:cNvPr id="1062" name="Line 1393">
            <a:extLst>
              <a:ext uri="{FF2B5EF4-FFF2-40B4-BE49-F238E27FC236}">
                <a16:creationId xmlns:a16="http://schemas.microsoft.com/office/drawing/2014/main" id="{3A55FE54-4FE8-492D-9FAA-D44C3B59743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3" name="Line 1394">
            <a:extLst>
              <a:ext uri="{FF2B5EF4-FFF2-40B4-BE49-F238E27FC236}">
                <a16:creationId xmlns:a16="http://schemas.microsoft.com/office/drawing/2014/main" id="{07A8E638-6162-4F9C-BF49-14BB361E23D2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74</xdr:col>
      <xdr:colOff>114300</xdr:colOff>
      <xdr:row>24</xdr:row>
      <xdr:rowOff>0</xdr:rowOff>
    </xdr:from>
    <xdr:to>
      <xdr:col>77</xdr:col>
      <xdr:colOff>114300</xdr:colOff>
      <xdr:row>24</xdr:row>
      <xdr:rowOff>0</xdr:rowOff>
    </xdr:to>
    <xdr:grpSp>
      <xdr:nvGrpSpPr>
        <xdr:cNvPr id="1064" name="Group 1395">
          <a:extLst>
            <a:ext uri="{FF2B5EF4-FFF2-40B4-BE49-F238E27FC236}">
              <a16:creationId xmlns:a16="http://schemas.microsoft.com/office/drawing/2014/main" id="{3EE19A97-018A-4C11-9C61-417E7F46468F}"/>
            </a:ext>
          </a:extLst>
        </xdr:cNvPr>
        <xdr:cNvGrpSpPr>
          <a:grpSpLocks/>
        </xdr:cNvGrpSpPr>
      </xdr:nvGrpSpPr>
      <xdr:grpSpPr bwMode="auto">
        <a:xfrm>
          <a:off x="9308998" y="4117258"/>
          <a:ext cx="368709" cy="0"/>
          <a:chOff x="746" y="410"/>
          <a:chExt cx="39" cy="9"/>
        </a:xfrm>
      </xdr:grpSpPr>
      <xdr:sp macro="" textlink="">
        <xdr:nvSpPr>
          <xdr:cNvPr id="1065" name="Line 1396">
            <a:extLst>
              <a:ext uri="{FF2B5EF4-FFF2-40B4-BE49-F238E27FC236}">
                <a16:creationId xmlns:a16="http://schemas.microsoft.com/office/drawing/2014/main" id="{3C24C0A8-725E-433C-AB8E-1DA5ECDA5909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6" name="Line 1397">
            <a:extLst>
              <a:ext uri="{FF2B5EF4-FFF2-40B4-BE49-F238E27FC236}">
                <a16:creationId xmlns:a16="http://schemas.microsoft.com/office/drawing/2014/main" id="{6194C031-82E0-47ED-9854-128808E34D33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69</xdr:col>
      <xdr:colOff>114300</xdr:colOff>
      <xdr:row>21</xdr:row>
      <xdr:rowOff>0</xdr:rowOff>
    </xdr:from>
    <xdr:to>
      <xdr:col>69</xdr:col>
      <xdr:colOff>114300</xdr:colOff>
      <xdr:row>21</xdr:row>
      <xdr:rowOff>0</xdr:rowOff>
    </xdr:to>
    <xdr:sp macro="" textlink="">
      <xdr:nvSpPr>
        <xdr:cNvPr id="1086" name="Line 1481">
          <a:extLst>
            <a:ext uri="{FF2B5EF4-FFF2-40B4-BE49-F238E27FC236}">
              <a16:creationId xmlns:a16="http://schemas.microsoft.com/office/drawing/2014/main" id="{B6AA9D99-6826-41DF-8461-A6CBA9B582A2}"/>
            </a:ext>
          </a:extLst>
        </xdr:cNvPr>
        <xdr:cNvSpPr>
          <a:spLocks noChangeShapeType="1"/>
        </xdr:cNvSpPr>
      </xdr:nvSpPr>
      <xdr:spPr bwMode="auto">
        <a:xfrm>
          <a:off x="8753475" y="41243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0</xdr:colOff>
      <xdr:row>21</xdr:row>
      <xdr:rowOff>0</xdr:rowOff>
    </xdr:from>
    <xdr:to>
      <xdr:col>70</xdr:col>
      <xdr:colOff>0</xdr:colOff>
      <xdr:row>21</xdr:row>
      <xdr:rowOff>0</xdr:rowOff>
    </xdr:to>
    <xdr:sp macro="" textlink="">
      <xdr:nvSpPr>
        <xdr:cNvPr id="1090" name="Line 1485">
          <a:extLst>
            <a:ext uri="{FF2B5EF4-FFF2-40B4-BE49-F238E27FC236}">
              <a16:creationId xmlns:a16="http://schemas.microsoft.com/office/drawing/2014/main" id="{E8D92B81-F273-4871-A8BD-3F80653A7CF5}"/>
            </a:ext>
          </a:extLst>
        </xdr:cNvPr>
        <xdr:cNvSpPr>
          <a:spLocks noChangeShapeType="1"/>
        </xdr:cNvSpPr>
      </xdr:nvSpPr>
      <xdr:spPr bwMode="auto">
        <a:xfrm>
          <a:off x="8763000" y="41243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0</xdr:colOff>
      <xdr:row>21</xdr:row>
      <xdr:rowOff>0</xdr:rowOff>
    </xdr:from>
    <xdr:to>
      <xdr:col>70</xdr:col>
      <xdr:colOff>0</xdr:colOff>
      <xdr:row>21</xdr:row>
      <xdr:rowOff>0</xdr:rowOff>
    </xdr:to>
    <xdr:sp macro="" textlink="">
      <xdr:nvSpPr>
        <xdr:cNvPr id="1091" name="Line 1486">
          <a:extLst>
            <a:ext uri="{FF2B5EF4-FFF2-40B4-BE49-F238E27FC236}">
              <a16:creationId xmlns:a16="http://schemas.microsoft.com/office/drawing/2014/main" id="{FE117C70-D6FA-4989-B829-0D3F579EE33E}"/>
            </a:ext>
          </a:extLst>
        </xdr:cNvPr>
        <xdr:cNvSpPr>
          <a:spLocks noChangeShapeType="1"/>
        </xdr:cNvSpPr>
      </xdr:nvSpPr>
      <xdr:spPr bwMode="auto">
        <a:xfrm flipH="1">
          <a:off x="8763000" y="41243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28</xdr:row>
      <xdr:rowOff>161926</xdr:rowOff>
    </xdr:from>
    <xdr:to>
      <xdr:col>47</xdr:col>
      <xdr:colOff>19050</xdr:colOff>
      <xdr:row>30</xdr:row>
      <xdr:rowOff>57150</xdr:rowOff>
    </xdr:to>
    <xdr:sp macro="" textlink="">
      <xdr:nvSpPr>
        <xdr:cNvPr id="1421" name="Text Box 1221">
          <a:extLst>
            <a:ext uri="{FF2B5EF4-FFF2-40B4-BE49-F238E27FC236}">
              <a16:creationId xmlns:a16="http://schemas.microsoft.com/office/drawing/2014/main" id="{371CC0B7-B900-4EFE-A17E-BCE6314F6428}"/>
            </a:ext>
          </a:extLst>
        </xdr:cNvPr>
        <xdr:cNvSpPr txBox="1">
          <a:spLocks noChangeArrowheads="1"/>
        </xdr:cNvSpPr>
      </xdr:nvSpPr>
      <xdr:spPr bwMode="auto">
        <a:xfrm>
          <a:off x="2095500" y="5486401"/>
          <a:ext cx="3838575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dist" rtl="0">
            <a:defRPr sz="1000"/>
          </a:pPr>
          <a:r>
            <a:rPr lang="ja-JP" altLang="en-US" sz="12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年度分の市県民税・森林環境税　課税の基礎　　その２</a:t>
          </a:r>
        </a:p>
      </xdr:txBody>
    </xdr:sp>
    <xdr:clientData/>
  </xdr:twoCellAnchor>
  <xdr:twoCellAnchor>
    <xdr:from>
      <xdr:col>18</xdr:col>
      <xdr:colOff>19050</xdr:colOff>
      <xdr:row>16</xdr:row>
      <xdr:rowOff>0</xdr:rowOff>
    </xdr:from>
    <xdr:to>
      <xdr:col>27</xdr:col>
      <xdr:colOff>28574</xdr:colOff>
      <xdr:row>17</xdr:row>
      <xdr:rowOff>47625</xdr:rowOff>
    </xdr:to>
    <xdr:sp macro="" textlink="">
      <xdr:nvSpPr>
        <xdr:cNvPr id="1504" name="Text Box 7">
          <a:extLst>
            <a:ext uri="{FF2B5EF4-FFF2-40B4-BE49-F238E27FC236}">
              <a16:creationId xmlns:a16="http://schemas.microsoft.com/office/drawing/2014/main" id="{9B74602F-5D9E-4715-AB96-4E5333567229}"/>
            </a:ext>
          </a:extLst>
        </xdr:cNvPr>
        <xdr:cNvSpPr txBox="1">
          <a:spLocks noChangeArrowheads="1"/>
        </xdr:cNvSpPr>
      </xdr:nvSpPr>
      <xdr:spPr bwMode="auto">
        <a:xfrm>
          <a:off x="2343150" y="3267075"/>
          <a:ext cx="1123949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22</xdr:col>
      <xdr:colOff>0</xdr:colOff>
      <xdr:row>13</xdr:row>
      <xdr:rowOff>133350</xdr:rowOff>
    </xdr:from>
    <xdr:to>
      <xdr:col>24</xdr:col>
      <xdr:colOff>76200</xdr:colOff>
      <xdr:row>15</xdr:row>
      <xdr:rowOff>76200</xdr:rowOff>
    </xdr:to>
    <xdr:sp macro="" textlink="">
      <xdr:nvSpPr>
        <xdr:cNvPr id="1506" name="Text Box 154">
          <a:extLst>
            <a:ext uri="{FF2B5EF4-FFF2-40B4-BE49-F238E27FC236}">
              <a16:creationId xmlns:a16="http://schemas.microsoft.com/office/drawing/2014/main" id="{E1E91C5E-768D-42B8-8308-902D8DF55720}"/>
            </a:ext>
          </a:extLst>
        </xdr:cNvPr>
        <xdr:cNvSpPr txBox="1">
          <a:spLocks noChangeArrowheads="1"/>
        </xdr:cNvSpPr>
      </xdr:nvSpPr>
      <xdr:spPr bwMode="auto">
        <a:xfrm>
          <a:off x="2819400" y="2886075"/>
          <a:ext cx="3238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67</xdr:col>
      <xdr:colOff>114300</xdr:colOff>
      <xdr:row>22</xdr:row>
      <xdr:rowOff>0</xdr:rowOff>
    </xdr:from>
    <xdr:to>
      <xdr:col>67</xdr:col>
      <xdr:colOff>114300</xdr:colOff>
      <xdr:row>22</xdr:row>
      <xdr:rowOff>0</xdr:rowOff>
    </xdr:to>
    <xdr:sp macro="" textlink="">
      <xdr:nvSpPr>
        <xdr:cNvPr id="1510" name="Line 255"/>
        <xdr:cNvSpPr>
          <a:spLocks noChangeShapeType="1"/>
        </xdr:cNvSpPr>
      </xdr:nvSpPr>
      <xdr:spPr bwMode="auto">
        <a:xfrm>
          <a:off x="8505825" y="4295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114300</xdr:colOff>
      <xdr:row>22</xdr:row>
      <xdr:rowOff>0</xdr:rowOff>
    </xdr:from>
    <xdr:to>
      <xdr:col>71</xdr:col>
      <xdr:colOff>114300</xdr:colOff>
      <xdr:row>22</xdr:row>
      <xdr:rowOff>0</xdr:rowOff>
    </xdr:to>
    <xdr:grpSp>
      <xdr:nvGrpSpPr>
        <xdr:cNvPr id="1521" name="Group 279"/>
        <xdr:cNvGrpSpPr>
          <a:grpSpLocks/>
        </xdr:cNvGrpSpPr>
      </xdr:nvGrpSpPr>
      <xdr:grpSpPr bwMode="auto">
        <a:xfrm>
          <a:off x="8571578" y="3779274"/>
          <a:ext cx="368710" cy="0"/>
          <a:chOff x="746" y="410"/>
          <a:chExt cx="39" cy="9"/>
        </a:xfrm>
      </xdr:grpSpPr>
      <xdr:sp macro="" textlink="">
        <xdr:nvSpPr>
          <xdr:cNvPr id="1522" name="Line 280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3" name="Line 281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68</xdr:col>
      <xdr:colOff>114300</xdr:colOff>
      <xdr:row>22</xdr:row>
      <xdr:rowOff>0</xdr:rowOff>
    </xdr:from>
    <xdr:to>
      <xdr:col>71</xdr:col>
      <xdr:colOff>114300</xdr:colOff>
      <xdr:row>22</xdr:row>
      <xdr:rowOff>0</xdr:rowOff>
    </xdr:to>
    <xdr:grpSp>
      <xdr:nvGrpSpPr>
        <xdr:cNvPr id="1524" name="Group 282"/>
        <xdr:cNvGrpSpPr>
          <a:grpSpLocks/>
        </xdr:cNvGrpSpPr>
      </xdr:nvGrpSpPr>
      <xdr:grpSpPr bwMode="auto">
        <a:xfrm>
          <a:off x="8571578" y="3779274"/>
          <a:ext cx="368710" cy="0"/>
          <a:chOff x="746" y="410"/>
          <a:chExt cx="39" cy="9"/>
        </a:xfrm>
      </xdr:grpSpPr>
      <xdr:sp macro="" textlink="">
        <xdr:nvSpPr>
          <xdr:cNvPr id="1525" name="Line 283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6" name="Line 284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68</xdr:col>
      <xdr:colOff>114300</xdr:colOff>
      <xdr:row>22</xdr:row>
      <xdr:rowOff>0</xdr:rowOff>
    </xdr:from>
    <xdr:to>
      <xdr:col>71</xdr:col>
      <xdr:colOff>114300</xdr:colOff>
      <xdr:row>22</xdr:row>
      <xdr:rowOff>0</xdr:rowOff>
    </xdr:to>
    <xdr:grpSp>
      <xdr:nvGrpSpPr>
        <xdr:cNvPr id="1527" name="Group 285"/>
        <xdr:cNvGrpSpPr>
          <a:grpSpLocks/>
        </xdr:cNvGrpSpPr>
      </xdr:nvGrpSpPr>
      <xdr:grpSpPr bwMode="auto">
        <a:xfrm>
          <a:off x="8571578" y="3779274"/>
          <a:ext cx="368710" cy="0"/>
          <a:chOff x="746" y="410"/>
          <a:chExt cx="39" cy="9"/>
        </a:xfrm>
      </xdr:grpSpPr>
      <xdr:sp macro="" textlink="">
        <xdr:nvSpPr>
          <xdr:cNvPr id="1528" name="Line 286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9" name="Line 287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68</xdr:col>
      <xdr:colOff>114300</xdr:colOff>
      <xdr:row>22</xdr:row>
      <xdr:rowOff>0</xdr:rowOff>
    </xdr:from>
    <xdr:to>
      <xdr:col>71</xdr:col>
      <xdr:colOff>114300</xdr:colOff>
      <xdr:row>22</xdr:row>
      <xdr:rowOff>0</xdr:rowOff>
    </xdr:to>
    <xdr:grpSp>
      <xdr:nvGrpSpPr>
        <xdr:cNvPr id="1530" name="Group 288"/>
        <xdr:cNvGrpSpPr>
          <a:grpSpLocks/>
        </xdr:cNvGrpSpPr>
      </xdr:nvGrpSpPr>
      <xdr:grpSpPr bwMode="auto">
        <a:xfrm>
          <a:off x="8571578" y="3779274"/>
          <a:ext cx="368710" cy="0"/>
          <a:chOff x="746" y="410"/>
          <a:chExt cx="39" cy="9"/>
        </a:xfrm>
      </xdr:grpSpPr>
      <xdr:sp macro="" textlink="">
        <xdr:nvSpPr>
          <xdr:cNvPr id="1531" name="Line 289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2" name="Line 290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73</xdr:col>
      <xdr:colOff>114300</xdr:colOff>
      <xdr:row>22</xdr:row>
      <xdr:rowOff>0</xdr:rowOff>
    </xdr:from>
    <xdr:to>
      <xdr:col>76</xdr:col>
      <xdr:colOff>114300</xdr:colOff>
      <xdr:row>22</xdr:row>
      <xdr:rowOff>0</xdr:rowOff>
    </xdr:to>
    <xdr:grpSp>
      <xdr:nvGrpSpPr>
        <xdr:cNvPr id="1533" name="Group 291"/>
        <xdr:cNvGrpSpPr>
          <a:grpSpLocks/>
        </xdr:cNvGrpSpPr>
      </xdr:nvGrpSpPr>
      <xdr:grpSpPr bwMode="auto">
        <a:xfrm>
          <a:off x="9186094" y="3779274"/>
          <a:ext cx="368710" cy="0"/>
          <a:chOff x="746" y="410"/>
          <a:chExt cx="39" cy="9"/>
        </a:xfrm>
      </xdr:grpSpPr>
      <xdr:sp macro="" textlink="">
        <xdr:nvSpPr>
          <xdr:cNvPr id="1534" name="Line 292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5" name="Line 293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73</xdr:col>
      <xdr:colOff>114300</xdr:colOff>
      <xdr:row>22</xdr:row>
      <xdr:rowOff>0</xdr:rowOff>
    </xdr:from>
    <xdr:to>
      <xdr:col>76</xdr:col>
      <xdr:colOff>114300</xdr:colOff>
      <xdr:row>22</xdr:row>
      <xdr:rowOff>0</xdr:rowOff>
    </xdr:to>
    <xdr:grpSp>
      <xdr:nvGrpSpPr>
        <xdr:cNvPr id="1536" name="Group 294"/>
        <xdr:cNvGrpSpPr>
          <a:grpSpLocks/>
        </xdr:cNvGrpSpPr>
      </xdr:nvGrpSpPr>
      <xdr:grpSpPr bwMode="auto">
        <a:xfrm>
          <a:off x="9186094" y="3779274"/>
          <a:ext cx="368710" cy="0"/>
          <a:chOff x="746" y="410"/>
          <a:chExt cx="39" cy="9"/>
        </a:xfrm>
      </xdr:grpSpPr>
      <xdr:sp macro="" textlink="">
        <xdr:nvSpPr>
          <xdr:cNvPr id="1537" name="Line 295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8" name="Line 296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73</xdr:col>
      <xdr:colOff>114300</xdr:colOff>
      <xdr:row>22</xdr:row>
      <xdr:rowOff>0</xdr:rowOff>
    </xdr:from>
    <xdr:to>
      <xdr:col>76</xdr:col>
      <xdr:colOff>114300</xdr:colOff>
      <xdr:row>22</xdr:row>
      <xdr:rowOff>0</xdr:rowOff>
    </xdr:to>
    <xdr:grpSp>
      <xdr:nvGrpSpPr>
        <xdr:cNvPr id="1539" name="Group 297"/>
        <xdr:cNvGrpSpPr>
          <a:grpSpLocks/>
        </xdr:cNvGrpSpPr>
      </xdr:nvGrpSpPr>
      <xdr:grpSpPr bwMode="auto">
        <a:xfrm>
          <a:off x="9186094" y="3779274"/>
          <a:ext cx="368710" cy="0"/>
          <a:chOff x="746" y="410"/>
          <a:chExt cx="39" cy="9"/>
        </a:xfrm>
      </xdr:grpSpPr>
      <xdr:sp macro="" textlink="">
        <xdr:nvSpPr>
          <xdr:cNvPr id="1540" name="Line 298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41" name="Line 299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73</xdr:col>
      <xdr:colOff>114300</xdr:colOff>
      <xdr:row>22</xdr:row>
      <xdr:rowOff>0</xdr:rowOff>
    </xdr:from>
    <xdr:to>
      <xdr:col>76</xdr:col>
      <xdr:colOff>114300</xdr:colOff>
      <xdr:row>22</xdr:row>
      <xdr:rowOff>0</xdr:rowOff>
    </xdr:to>
    <xdr:grpSp>
      <xdr:nvGrpSpPr>
        <xdr:cNvPr id="1542" name="Group 300"/>
        <xdr:cNvGrpSpPr>
          <a:grpSpLocks/>
        </xdr:cNvGrpSpPr>
      </xdr:nvGrpSpPr>
      <xdr:grpSpPr bwMode="auto">
        <a:xfrm>
          <a:off x="9186094" y="3779274"/>
          <a:ext cx="368710" cy="0"/>
          <a:chOff x="746" y="410"/>
          <a:chExt cx="39" cy="9"/>
        </a:xfrm>
      </xdr:grpSpPr>
      <xdr:sp macro="" textlink="">
        <xdr:nvSpPr>
          <xdr:cNvPr id="1543" name="Line 301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44" name="Line 302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74</xdr:col>
      <xdr:colOff>9525</xdr:colOff>
      <xdr:row>22</xdr:row>
      <xdr:rowOff>0</xdr:rowOff>
    </xdr:from>
    <xdr:to>
      <xdr:col>74</xdr:col>
      <xdr:colOff>9525</xdr:colOff>
      <xdr:row>22</xdr:row>
      <xdr:rowOff>0</xdr:rowOff>
    </xdr:to>
    <xdr:sp macro="" textlink="">
      <xdr:nvSpPr>
        <xdr:cNvPr id="1558" name="Line 559"/>
        <xdr:cNvSpPr>
          <a:spLocks noChangeShapeType="1"/>
        </xdr:cNvSpPr>
      </xdr:nvSpPr>
      <xdr:spPr bwMode="auto">
        <a:xfrm>
          <a:off x="9267825" y="4295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22</xdr:row>
      <xdr:rowOff>0</xdr:rowOff>
    </xdr:from>
    <xdr:to>
      <xdr:col>72</xdr:col>
      <xdr:colOff>0</xdr:colOff>
      <xdr:row>22</xdr:row>
      <xdr:rowOff>0</xdr:rowOff>
    </xdr:to>
    <xdr:sp macro="" textlink="">
      <xdr:nvSpPr>
        <xdr:cNvPr id="1562" name="Line 563"/>
        <xdr:cNvSpPr>
          <a:spLocks noChangeShapeType="1"/>
        </xdr:cNvSpPr>
      </xdr:nvSpPr>
      <xdr:spPr bwMode="auto">
        <a:xfrm flipH="1">
          <a:off x="9010650" y="4295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114300</xdr:colOff>
      <xdr:row>22</xdr:row>
      <xdr:rowOff>0</xdr:rowOff>
    </xdr:from>
    <xdr:to>
      <xdr:col>77</xdr:col>
      <xdr:colOff>114300</xdr:colOff>
      <xdr:row>22</xdr:row>
      <xdr:rowOff>0</xdr:rowOff>
    </xdr:to>
    <xdr:grpSp>
      <xdr:nvGrpSpPr>
        <xdr:cNvPr id="1564" name="Group 565"/>
        <xdr:cNvGrpSpPr>
          <a:grpSpLocks/>
        </xdr:cNvGrpSpPr>
      </xdr:nvGrpSpPr>
      <xdr:grpSpPr bwMode="auto">
        <a:xfrm>
          <a:off x="9308998" y="3779274"/>
          <a:ext cx="368709" cy="0"/>
          <a:chOff x="746" y="410"/>
          <a:chExt cx="39" cy="9"/>
        </a:xfrm>
      </xdr:grpSpPr>
      <xdr:sp macro="" textlink="">
        <xdr:nvSpPr>
          <xdr:cNvPr id="1565" name="Line 566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6" name="Line 567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74</xdr:col>
      <xdr:colOff>114300</xdr:colOff>
      <xdr:row>22</xdr:row>
      <xdr:rowOff>0</xdr:rowOff>
    </xdr:from>
    <xdr:to>
      <xdr:col>77</xdr:col>
      <xdr:colOff>114300</xdr:colOff>
      <xdr:row>22</xdr:row>
      <xdr:rowOff>0</xdr:rowOff>
    </xdr:to>
    <xdr:grpSp>
      <xdr:nvGrpSpPr>
        <xdr:cNvPr id="1567" name="Group 568"/>
        <xdr:cNvGrpSpPr>
          <a:grpSpLocks/>
        </xdr:cNvGrpSpPr>
      </xdr:nvGrpSpPr>
      <xdr:grpSpPr bwMode="auto">
        <a:xfrm>
          <a:off x="9308998" y="3779274"/>
          <a:ext cx="368709" cy="0"/>
          <a:chOff x="746" y="410"/>
          <a:chExt cx="39" cy="9"/>
        </a:xfrm>
      </xdr:grpSpPr>
      <xdr:sp macro="" textlink="">
        <xdr:nvSpPr>
          <xdr:cNvPr id="1568" name="Line 569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9" name="Line 570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74</xdr:col>
      <xdr:colOff>114300</xdr:colOff>
      <xdr:row>22</xdr:row>
      <xdr:rowOff>0</xdr:rowOff>
    </xdr:from>
    <xdr:to>
      <xdr:col>77</xdr:col>
      <xdr:colOff>114300</xdr:colOff>
      <xdr:row>22</xdr:row>
      <xdr:rowOff>0</xdr:rowOff>
    </xdr:to>
    <xdr:grpSp>
      <xdr:nvGrpSpPr>
        <xdr:cNvPr id="1570" name="Group 571"/>
        <xdr:cNvGrpSpPr>
          <a:grpSpLocks/>
        </xdr:cNvGrpSpPr>
      </xdr:nvGrpSpPr>
      <xdr:grpSpPr bwMode="auto">
        <a:xfrm>
          <a:off x="9308998" y="3779274"/>
          <a:ext cx="368709" cy="0"/>
          <a:chOff x="746" y="410"/>
          <a:chExt cx="39" cy="9"/>
        </a:xfrm>
      </xdr:grpSpPr>
      <xdr:sp macro="" textlink="">
        <xdr:nvSpPr>
          <xdr:cNvPr id="1571" name="Line 572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2" name="Line 573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74</xdr:col>
      <xdr:colOff>114300</xdr:colOff>
      <xdr:row>22</xdr:row>
      <xdr:rowOff>0</xdr:rowOff>
    </xdr:from>
    <xdr:to>
      <xdr:col>77</xdr:col>
      <xdr:colOff>114300</xdr:colOff>
      <xdr:row>22</xdr:row>
      <xdr:rowOff>0</xdr:rowOff>
    </xdr:to>
    <xdr:grpSp>
      <xdr:nvGrpSpPr>
        <xdr:cNvPr id="1573" name="Group 574"/>
        <xdr:cNvGrpSpPr>
          <a:grpSpLocks/>
        </xdr:cNvGrpSpPr>
      </xdr:nvGrpSpPr>
      <xdr:grpSpPr bwMode="auto">
        <a:xfrm>
          <a:off x="9308998" y="3779274"/>
          <a:ext cx="368709" cy="0"/>
          <a:chOff x="746" y="410"/>
          <a:chExt cx="39" cy="9"/>
        </a:xfrm>
      </xdr:grpSpPr>
      <xdr:sp macro="" textlink="">
        <xdr:nvSpPr>
          <xdr:cNvPr id="1574" name="Line 575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5" name="Line 576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74</xdr:col>
      <xdr:colOff>114300</xdr:colOff>
      <xdr:row>22</xdr:row>
      <xdr:rowOff>0</xdr:rowOff>
    </xdr:from>
    <xdr:to>
      <xdr:col>77</xdr:col>
      <xdr:colOff>114300</xdr:colOff>
      <xdr:row>22</xdr:row>
      <xdr:rowOff>0</xdr:rowOff>
    </xdr:to>
    <xdr:grpSp>
      <xdr:nvGrpSpPr>
        <xdr:cNvPr id="1576" name="Group 577"/>
        <xdr:cNvGrpSpPr>
          <a:grpSpLocks/>
        </xdr:cNvGrpSpPr>
      </xdr:nvGrpSpPr>
      <xdr:grpSpPr bwMode="auto">
        <a:xfrm>
          <a:off x="9308998" y="3779274"/>
          <a:ext cx="368709" cy="0"/>
          <a:chOff x="746" y="410"/>
          <a:chExt cx="39" cy="9"/>
        </a:xfrm>
      </xdr:grpSpPr>
      <xdr:sp macro="" textlink="">
        <xdr:nvSpPr>
          <xdr:cNvPr id="1577" name="Line 578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8" name="Line 579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72</xdr:col>
      <xdr:colOff>114300</xdr:colOff>
      <xdr:row>22</xdr:row>
      <xdr:rowOff>0</xdr:rowOff>
    </xdr:from>
    <xdr:to>
      <xdr:col>75</xdr:col>
      <xdr:colOff>114300</xdr:colOff>
      <xdr:row>22</xdr:row>
      <xdr:rowOff>0</xdr:rowOff>
    </xdr:to>
    <xdr:grpSp>
      <xdr:nvGrpSpPr>
        <xdr:cNvPr id="1582" name="Group 586"/>
        <xdr:cNvGrpSpPr>
          <a:grpSpLocks/>
        </xdr:cNvGrpSpPr>
      </xdr:nvGrpSpPr>
      <xdr:grpSpPr bwMode="auto">
        <a:xfrm>
          <a:off x="9063191" y="3779274"/>
          <a:ext cx="368710" cy="0"/>
          <a:chOff x="746" y="410"/>
          <a:chExt cx="39" cy="9"/>
        </a:xfrm>
      </xdr:grpSpPr>
      <xdr:sp macro="" textlink="">
        <xdr:nvSpPr>
          <xdr:cNvPr id="1583" name="Line 587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84" name="Line 588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72</xdr:col>
      <xdr:colOff>114300</xdr:colOff>
      <xdr:row>22</xdr:row>
      <xdr:rowOff>0</xdr:rowOff>
    </xdr:from>
    <xdr:to>
      <xdr:col>75</xdr:col>
      <xdr:colOff>114300</xdr:colOff>
      <xdr:row>22</xdr:row>
      <xdr:rowOff>0</xdr:rowOff>
    </xdr:to>
    <xdr:grpSp>
      <xdr:nvGrpSpPr>
        <xdr:cNvPr id="1585" name="Group 589"/>
        <xdr:cNvGrpSpPr>
          <a:grpSpLocks/>
        </xdr:cNvGrpSpPr>
      </xdr:nvGrpSpPr>
      <xdr:grpSpPr bwMode="auto">
        <a:xfrm>
          <a:off x="9063191" y="3779274"/>
          <a:ext cx="368710" cy="0"/>
          <a:chOff x="746" y="410"/>
          <a:chExt cx="39" cy="9"/>
        </a:xfrm>
      </xdr:grpSpPr>
      <xdr:sp macro="" textlink="">
        <xdr:nvSpPr>
          <xdr:cNvPr id="1586" name="Line 590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87" name="Line 591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72</xdr:col>
      <xdr:colOff>114300</xdr:colOff>
      <xdr:row>22</xdr:row>
      <xdr:rowOff>0</xdr:rowOff>
    </xdr:from>
    <xdr:to>
      <xdr:col>75</xdr:col>
      <xdr:colOff>114300</xdr:colOff>
      <xdr:row>22</xdr:row>
      <xdr:rowOff>0</xdr:rowOff>
    </xdr:to>
    <xdr:grpSp>
      <xdr:nvGrpSpPr>
        <xdr:cNvPr id="1588" name="Group 592"/>
        <xdr:cNvGrpSpPr>
          <a:grpSpLocks/>
        </xdr:cNvGrpSpPr>
      </xdr:nvGrpSpPr>
      <xdr:grpSpPr bwMode="auto">
        <a:xfrm>
          <a:off x="9063191" y="3779274"/>
          <a:ext cx="368710" cy="0"/>
          <a:chOff x="746" y="410"/>
          <a:chExt cx="39" cy="9"/>
        </a:xfrm>
      </xdr:grpSpPr>
      <xdr:sp macro="" textlink="">
        <xdr:nvSpPr>
          <xdr:cNvPr id="1589" name="Line 593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90" name="Line 594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72</xdr:col>
      <xdr:colOff>114300</xdr:colOff>
      <xdr:row>22</xdr:row>
      <xdr:rowOff>0</xdr:rowOff>
    </xdr:from>
    <xdr:to>
      <xdr:col>75</xdr:col>
      <xdr:colOff>114300</xdr:colOff>
      <xdr:row>22</xdr:row>
      <xdr:rowOff>0</xdr:rowOff>
    </xdr:to>
    <xdr:grpSp>
      <xdr:nvGrpSpPr>
        <xdr:cNvPr id="1591" name="Group 595"/>
        <xdr:cNvGrpSpPr>
          <a:grpSpLocks/>
        </xdr:cNvGrpSpPr>
      </xdr:nvGrpSpPr>
      <xdr:grpSpPr bwMode="auto">
        <a:xfrm>
          <a:off x="9063191" y="3779274"/>
          <a:ext cx="368710" cy="0"/>
          <a:chOff x="746" y="410"/>
          <a:chExt cx="39" cy="9"/>
        </a:xfrm>
      </xdr:grpSpPr>
      <xdr:sp macro="" textlink="">
        <xdr:nvSpPr>
          <xdr:cNvPr id="1592" name="Line 596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93" name="Line 597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71</xdr:col>
      <xdr:colOff>114300</xdr:colOff>
      <xdr:row>24</xdr:row>
      <xdr:rowOff>0</xdr:rowOff>
    </xdr:from>
    <xdr:to>
      <xdr:col>71</xdr:col>
      <xdr:colOff>114300</xdr:colOff>
      <xdr:row>24</xdr:row>
      <xdr:rowOff>0</xdr:rowOff>
    </xdr:to>
    <xdr:sp macro="" textlink="">
      <xdr:nvSpPr>
        <xdr:cNvPr id="1603" name="Line 1298"/>
        <xdr:cNvSpPr>
          <a:spLocks noChangeShapeType="1"/>
        </xdr:cNvSpPr>
      </xdr:nvSpPr>
      <xdr:spPr bwMode="auto">
        <a:xfrm>
          <a:off x="9001125" y="4638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114300</xdr:colOff>
      <xdr:row>24</xdr:row>
      <xdr:rowOff>0</xdr:rowOff>
    </xdr:from>
    <xdr:to>
      <xdr:col>72</xdr:col>
      <xdr:colOff>114300</xdr:colOff>
      <xdr:row>24</xdr:row>
      <xdr:rowOff>0</xdr:rowOff>
    </xdr:to>
    <xdr:grpSp>
      <xdr:nvGrpSpPr>
        <xdr:cNvPr id="1613" name="Group 1308"/>
        <xdr:cNvGrpSpPr>
          <a:grpSpLocks/>
        </xdr:cNvGrpSpPr>
      </xdr:nvGrpSpPr>
      <xdr:grpSpPr bwMode="auto">
        <a:xfrm>
          <a:off x="8694481" y="4117258"/>
          <a:ext cx="368710" cy="0"/>
          <a:chOff x="746" y="410"/>
          <a:chExt cx="39" cy="9"/>
        </a:xfrm>
      </xdr:grpSpPr>
      <xdr:sp macro="" textlink="">
        <xdr:nvSpPr>
          <xdr:cNvPr id="1614" name="Line 1309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15" name="Line 1310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69</xdr:col>
      <xdr:colOff>114300</xdr:colOff>
      <xdr:row>24</xdr:row>
      <xdr:rowOff>0</xdr:rowOff>
    </xdr:from>
    <xdr:to>
      <xdr:col>72</xdr:col>
      <xdr:colOff>114300</xdr:colOff>
      <xdr:row>24</xdr:row>
      <xdr:rowOff>0</xdr:rowOff>
    </xdr:to>
    <xdr:grpSp>
      <xdr:nvGrpSpPr>
        <xdr:cNvPr id="1616" name="Group 1311"/>
        <xdr:cNvGrpSpPr>
          <a:grpSpLocks/>
        </xdr:cNvGrpSpPr>
      </xdr:nvGrpSpPr>
      <xdr:grpSpPr bwMode="auto">
        <a:xfrm>
          <a:off x="8694481" y="4117258"/>
          <a:ext cx="368710" cy="0"/>
          <a:chOff x="746" y="410"/>
          <a:chExt cx="39" cy="9"/>
        </a:xfrm>
      </xdr:grpSpPr>
      <xdr:sp macro="" textlink="">
        <xdr:nvSpPr>
          <xdr:cNvPr id="1617" name="Line 1312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18" name="Line 1313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69</xdr:col>
      <xdr:colOff>114300</xdr:colOff>
      <xdr:row>24</xdr:row>
      <xdr:rowOff>0</xdr:rowOff>
    </xdr:from>
    <xdr:to>
      <xdr:col>72</xdr:col>
      <xdr:colOff>114300</xdr:colOff>
      <xdr:row>24</xdr:row>
      <xdr:rowOff>0</xdr:rowOff>
    </xdr:to>
    <xdr:grpSp>
      <xdr:nvGrpSpPr>
        <xdr:cNvPr id="1619" name="Group 1314"/>
        <xdr:cNvGrpSpPr>
          <a:grpSpLocks/>
        </xdr:cNvGrpSpPr>
      </xdr:nvGrpSpPr>
      <xdr:grpSpPr bwMode="auto">
        <a:xfrm>
          <a:off x="8694481" y="4117258"/>
          <a:ext cx="368710" cy="0"/>
          <a:chOff x="746" y="410"/>
          <a:chExt cx="39" cy="9"/>
        </a:xfrm>
      </xdr:grpSpPr>
      <xdr:sp macro="" textlink="">
        <xdr:nvSpPr>
          <xdr:cNvPr id="1620" name="Line 1315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21" name="Line 1316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69</xdr:col>
      <xdr:colOff>114300</xdr:colOff>
      <xdr:row>24</xdr:row>
      <xdr:rowOff>0</xdr:rowOff>
    </xdr:from>
    <xdr:to>
      <xdr:col>72</xdr:col>
      <xdr:colOff>114300</xdr:colOff>
      <xdr:row>24</xdr:row>
      <xdr:rowOff>0</xdr:rowOff>
    </xdr:to>
    <xdr:grpSp>
      <xdr:nvGrpSpPr>
        <xdr:cNvPr id="1622" name="Group 1317"/>
        <xdr:cNvGrpSpPr>
          <a:grpSpLocks/>
        </xdr:cNvGrpSpPr>
      </xdr:nvGrpSpPr>
      <xdr:grpSpPr bwMode="auto">
        <a:xfrm>
          <a:off x="8694481" y="4117258"/>
          <a:ext cx="368710" cy="0"/>
          <a:chOff x="746" y="410"/>
          <a:chExt cx="39" cy="9"/>
        </a:xfrm>
      </xdr:grpSpPr>
      <xdr:sp macro="" textlink="">
        <xdr:nvSpPr>
          <xdr:cNvPr id="1623" name="Line 1318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24" name="Line 1319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73</xdr:col>
      <xdr:colOff>0</xdr:colOff>
      <xdr:row>24</xdr:row>
      <xdr:rowOff>0</xdr:rowOff>
    </xdr:from>
    <xdr:to>
      <xdr:col>73</xdr:col>
      <xdr:colOff>0</xdr:colOff>
      <xdr:row>24</xdr:row>
      <xdr:rowOff>0</xdr:rowOff>
    </xdr:to>
    <xdr:sp macro="" textlink="">
      <xdr:nvSpPr>
        <xdr:cNvPr id="1632" name="Line 1339"/>
        <xdr:cNvSpPr>
          <a:spLocks noChangeShapeType="1"/>
        </xdr:cNvSpPr>
      </xdr:nvSpPr>
      <xdr:spPr bwMode="auto">
        <a:xfrm>
          <a:off x="9134475" y="4638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9525</xdr:colOff>
      <xdr:row>24</xdr:row>
      <xdr:rowOff>0</xdr:rowOff>
    </xdr:from>
    <xdr:to>
      <xdr:col>76</xdr:col>
      <xdr:colOff>9525</xdr:colOff>
      <xdr:row>24</xdr:row>
      <xdr:rowOff>0</xdr:rowOff>
    </xdr:to>
    <xdr:sp macro="" textlink="">
      <xdr:nvSpPr>
        <xdr:cNvPr id="1636" name="Line 1343"/>
        <xdr:cNvSpPr>
          <a:spLocks noChangeShapeType="1"/>
        </xdr:cNvSpPr>
      </xdr:nvSpPr>
      <xdr:spPr bwMode="auto">
        <a:xfrm>
          <a:off x="9515475" y="4638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24</xdr:row>
      <xdr:rowOff>0</xdr:rowOff>
    </xdr:from>
    <xdr:to>
      <xdr:col>74</xdr:col>
      <xdr:colOff>0</xdr:colOff>
      <xdr:row>24</xdr:row>
      <xdr:rowOff>0</xdr:rowOff>
    </xdr:to>
    <xdr:sp macro="" textlink="">
      <xdr:nvSpPr>
        <xdr:cNvPr id="1642" name="Line 1349"/>
        <xdr:cNvSpPr>
          <a:spLocks noChangeShapeType="1"/>
        </xdr:cNvSpPr>
      </xdr:nvSpPr>
      <xdr:spPr bwMode="auto">
        <a:xfrm flipH="1">
          <a:off x="9258300" y="4638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114300</xdr:colOff>
      <xdr:row>24</xdr:row>
      <xdr:rowOff>0</xdr:rowOff>
    </xdr:from>
    <xdr:to>
      <xdr:col>72</xdr:col>
      <xdr:colOff>114300</xdr:colOff>
      <xdr:row>24</xdr:row>
      <xdr:rowOff>0</xdr:rowOff>
    </xdr:to>
    <xdr:grpSp>
      <xdr:nvGrpSpPr>
        <xdr:cNvPr id="1645" name="Group 1352"/>
        <xdr:cNvGrpSpPr>
          <a:grpSpLocks/>
        </xdr:cNvGrpSpPr>
      </xdr:nvGrpSpPr>
      <xdr:grpSpPr bwMode="auto">
        <a:xfrm>
          <a:off x="8694481" y="4117258"/>
          <a:ext cx="368710" cy="0"/>
          <a:chOff x="746" y="410"/>
          <a:chExt cx="39" cy="9"/>
        </a:xfrm>
      </xdr:grpSpPr>
      <xdr:sp macro="" textlink="">
        <xdr:nvSpPr>
          <xdr:cNvPr id="1646" name="Line 1353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47" name="Line 1354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69</xdr:col>
      <xdr:colOff>114300</xdr:colOff>
      <xdr:row>24</xdr:row>
      <xdr:rowOff>0</xdr:rowOff>
    </xdr:from>
    <xdr:to>
      <xdr:col>72</xdr:col>
      <xdr:colOff>114300</xdr:colOff>
      <xdr:row>24</xdr:row>
      <xdr:rowOff>0</xdr:rowOff>
    </xdr:to>
    <xdr:grpSp>
      <xdr:nvGrpSpPr>
        <xdr:cNvPr id="1648" name="Group 1355"/>
        <xdr:cNvGrpSpPr>
          <a:grpSpLocks/>
        </xdr:cNvGrpSpPr>
      </xdr:nvGrpSpPr>
      <xdr:grpSpPr bwMode="auto">
        <a:xfrm>
          <a:off x="8694481" y="4117258"/>
          <a:ext cx="368710" cy="0"/>
          <a:chOff x="746" y="410"/>
          <a:chExt cx="39" cy="9"/>
        </a:xfrm>
      </xdr:grpSpPr>
      <xdr:sp macro="" textlink="">
        <xdr:nvSpPr>
          <xdr:cNvPr id="1649" name="Line 1356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0" name="Line 1357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69</xdr:col>
      <xdr:colOff>114300</xdr:colOff>
      <xdr:row>24</xdr:row>
      <xdr:rowOff>0</xdr:rowOff>
    </xdr:from>
    <xdr:to>
      <xdr:col>72</xdr:col>
      <xdr:colOff>114300</xdr:colOff>
      <xdr:row>24</xdr:row>
      <xdr:rowOff>0</xdr:rowOff>
    </xdr:to>
    <xdr:grpSp>
      <xdr:nvGrpSpPr>
        <xdr:cNvPr id="1651" name="Group 1358"/>
        <xdr:cNvGrpSpPr>
          <a:grpSpLocks/>
        </xdr:cNvGrpSpPr>
      </xdr:nvGrpSpPr>
      <xdr:grpSpPr bwMode="auto">
        <a:xfrm>
          <a:off x="8694481" y="4117258"/>
          <a:ext cx="368710" cy="0"/>
          <a:chOff x="746" y="410"/>
          <a:chExt cx="39" cy="9"/>
        </a:xfrm>
      </xdr:grpSpPr>
      <xdr:sp macro="" textlink="">
        <xdr:nvSpPr>
          <xdr:cNvPr id="1652" name="Line 1359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3" name="Line 1360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74</xdr:col>
      <xdr:colOff>114300</xdr:colOff>
      <xdr:row>24</xdr:row>
      <xdr:rowOff>0</xdr:rowOff>
    </xdr:from>
    <xdr:to>
      <xdr:col>77</xdr:col>
      <xdr:colOff>114300</xdr:colOff>
      <xdr:row>24</xdr:row>
      <xdr:rowOff>0</xdr:rowOff>
    </xdr:to>
    <xdr:grpSp>
      <xdr:nvGrpSpPr>
        <xdr:cNvPr id="1657" name="Group 1364"/>
        <xdr:cNvGrpSpPr>
          <a:grpSpLocks/>
        </xdr:cNvGrpSpPr>
      </xdr:nvGrpSpPr>
      <xdr:grpSpPr bwMode="auto">
        <a:xfrm>
          <a:off x="9308998" y="4117258"/>
          <a:ext cx="368709" cy="0"/>
          <a:chOff x="746" y="410"/>
          <a:chExt cx="39" cy="9"/>
        </a:xfrm>
      </xdr:grpSpPr>
      <xdr:sp macro="" textlink="">
        <xdr:nvSpPr>
          <xdr:cNvPr id="1658" name="Line 1365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9" name="Line 1366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74</xdr:col>
      <xdr:colOff>114300</xdr:colOff>
      <xdr:row>24</xdr:row>
      <xdr:rowOff>0</xdr:rowOff>
    </xdr:from>
    <xdr:to>
      <xdr:col>77</xdr:col>
      <xdr:colOff>114300</xdr:colOff>
      <xdr:row>24</xdr:row>
      <xdr:rowOff>0</xdr:rowOff>
    </xdr:to>
    <xdr:grpSp>
      <xdr:nvGrpSpPr>
        <xdr:cNvPr id="1660" name="Group 1367"/>
        <xdr:cNvGrpSpPr>
          <a:grpSpLocks/>
        </xdr:cNvGrpSpPr>
      </xdr:nvGrpSpPr>
      <xdr:grpSpPr bwMode="auto">
        <a:xfrm>
          <a:off x="9308998" y="4117258"/>
          <a:ext cx="368709" cy="0"/>
          <a:chOff x="746" y="410"/>
          <a:chExt cx="39" cy="9"/>
        </a:xfrm>
      </xdr:grpSpPr>
      <xdr:sp macro="" textlink="">
        <xdr:nvSpPr>
          <xdr:cNvPr id="1661" name="Line 1368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2" name="Line 1369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74</xdr:col>
      <xdr:colOff>114300</xdr:colOff>
      <xdr:row>24</xdr:row>
      <xdr:rowOff>0</xdr:rowOff>
    </xdr:from>
    <xdr:to>
      <xdr:col>77</xdr:col>
      <xdr:colOff>114300</xdr:colOff>
      <xdr:row>24</xdr:row>
      <xdr:rowOff>0</xdr:rowOff>
    </xdr:to>
    <xdr:grpSp>
      <xdr:nvGrpSpPr>
        <xdr:cNvPr id="1663" name="Group 1370"/>
        <xdr:cNvGrpSpPr>
          <a:grpSpLocks/>
        </xdr:cNvGrpSpPr>
      </xdr:nvGrpSpPr>
      <xdr:grpSpPr bwMode="auto">
        <a:xfrm>
          <a:off x="9308998" y="4117258"/>
          <a:ext cx="368709" cy="0"/>
          <a:chOff x="746" y="410"/>
          <a:chExt cx="39" cy="9"/>
        </a:xfrm>
      </xdr:grpSpPr>
      <xdr:sp macro="" textlink="">
        <xdr:nvSpPr>
          <xdr:cNvPr id="1664" name="Line 1371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5" name="Line 1372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74</xdr:col>
      <xdr:colOff>114300</xdr:colOff>
      <xdr:row>24</xdr:row>
      <xdr:rowOff>0</xdr:rowOff>
    </xdr:from>
    <xdr:to>
      <xdr:col>77</xdr:col>
      <xdr:colOff>114300</xdr:colOff>
      <xdr:row>24</xdr:row>
      <xdr:rowOff>0</xdr:rowOff>
    </xdr:to>
    <xdr:grpSp>
      <xdr:nvGrpSpPr>
        <xdr:cNvPr id="1666" name="Group 1373"/>
        <xdr:cNvGrpSpPr>
          <a:grpSpLocks/>
        </xdr:cNvGrpSpPr>
      </xdr:nvGrpSpPr>
      <xdr:grpSpPr bwMode="auto">
        <a:xfrm>
          <a:off x="9308998" y="4117258"/>
          <a:ext cx="368709" cy="0"/>
          <a:chOff x="746" y="410"/>
          <a:chExt cx="39" cy="9"/>
        </a:xfrm>
      </xdr:grpSpPr>
      <xdr:sp macro="" textlink="">
        <xdr:nvSpPr>
          <xdr:cNvPr id="1667" name="Line 1374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8" name="Line 1375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76</xdr:col>
      <xdr:colOff>114300</xdr:colOff>
      <xdr:row>24</xdr:row>
      <xdr:rowOff>0</xdr:rowOff>
    </xdr:from>
    <xdr:to>
      <xdr:col>79</xdr:col>
      <xdr:colOff>114300</xdr:colOff>
      <xdr:row>24</xdr:row>
      <xdr:rowOff>0</xdr:rowOff>
    </xdr:to>
    <xdr:grpSp>
      <xdr:nvGrpSpPr>
        <xdr:cNvPr id="1669" name="Group 1376"/>
        <xdr:cNvGrpSpPr>
          <a:grpSpLocks/>
        </xdr:cNvGrpSpPr>
      </xdr:nvGrpSpPr>
      <xdr:grpSpPr bwMode="auto">
        <a:xfrm>
          <a:off x="9554804" y="4117258"/>
          <a:ext cx="368710" cy="0"/>
          <a:chOff x="746" y="410"/>
          <a:chExt cx="39" cy="9"/>
        </a:xfrm>
      </xdr:grpSpPr>
      <xdr:sp macro="" textlink="">
        <xdr:nvSpPr>
          <xdr:cNvPr id="1670" name="Line 1377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71" name="Line 1378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76</xdr:col>
      <xdr:colOff>114300</xdr:colOff>
      <xdr:row>24</xdr:row>
      <xdr:rowOff>0</xdr:rowOff>
    </xdr:from>
    <xdr:to>
      <xdr:col>79</xdr:col>
      <xdr:colOff>114300</xdr:colOff>
      <xdr:row>24</xdr:row>
      <xdr:rowOff>0</xdr:rowOff>
    </xdr:to>
    <xdr:grpSp>
      <xdr:nvGrpSpPr>
        <xdr:cNvPr id="1672" name="Group 1379"/>
        <xdr:cNvGrpSpPr>
          <a:grpSpLocks/>
        </xdr:cNvGrpSpPr>
      </xdr:nvGrpSpPr>
      <xdr:grpSpPr bwMode="auto">
        <a:xfrm>
          <a:off x="9554804" y="4117258"/>
          <a:ext cx="368710" cy="0"/>
          <a:chOff x="746" y="410"/>
          <a:chExt cx="39" cy="9"/>
        </a:xfrm>
      </xdr:grpSpPr>
      <xdr:sp macro="" textlink="">
        <xdr:nvSpPr>
          <xdr:cNvPr id="1673" name="Line 1380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74" name="Line 1381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76</xdr:col>
      <xdr:colOff>114300</xdr:colOff>
      <xdr:row>24</xdr:row>
      <xdr:rowOff>0</xdr:rowOff>
    </xdr:from>
    <xdr:to>
      <xdr:col>79</xdr:col>
      <xdr:colOff>114300</xdr:colOff>
      <xdr:row>24</xdr:row>
      <xdr:rowOff>0</xdr:rowOff>
    </xdr:to>
    <xdr:grpSp>
      <xdr:nvGrpSpPr>
        <xdr:cNvPr id="1675" name="Group 1382"/>
        <xdr:cNvGrpSpPr>
          <a:grpSpLocks/>
        </xdr:cNvGrpSpPr>
      </xdr:nvGrpSpPr>
      <xdr:grpSpPr bwMode="auto">
        <a:xfrm>
          <a:off x="9554804" y="4117258"/>
          <a:ext cx="368710" cy="0"/>
          <a:chOff x="746" y="410"/>
          <a:chExt cx="39" cy="9"/>
        </a:xfrm>
      </xdr:grpSpPr>
      <xdr:sp macro="" textlink="">
        <xdr:nvSpPr>
          <xdr:cNvPr id="1676" name="Line 1383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77" name="Line 1384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76</xdr:col>
      <xdr:colOff>114300</xdr:colOff>
      <xdr:row>24</xdr:row>
      <xdr:rowOff>0</xdr:rowOff>
    </xdr:from>
    <xdr:to>
      <xdr:col>79</xdr:col>
      <xdr:colOff>114300</xdr:colOff>
      <xdr:row>24</xdr:row>
      <xdr:rowOff>0</xdr:rowOff>
    </xdr:to>
    <xdr:grpSp>
      <xdr:nvGrpSpPr>
        <xdr:cNvPr id="1678" name="Group 1385"/>
        <xdr:cNvGrpSpPr>
          <a:grpSpLocks/>
        </xdr:cNvGrpSpPr>
      </xdr:nvGrpSpPr>
      <xdr:grpSpPr bwMode="auto">
        <a:xfrm>
          <a:off x="9554804" y="4117258"/>
          <a:ext cx="368710" cy="0"/>
          <a:chOff x="746" y="410"/>
          <a:chExt cx="39" cy="9"/>
        </a:xfrm>
      </xdr:grpSpPr>
      <xdr:sp macro="" textlink="">
        <xdr:nvSpPr>
          <xdr:cNvPr id="1679" name="Line 1386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0" name="Line 1387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76</xdr:col>
      <xdr:colOff>114300</xdr:colOff>
      <xdr:row>24</xdr:row>
      <xdr:rowOff>0</xdr:rowOff>
    </xdr:from>
    <xdr:to>
      <xdr:col>79</xdr:col>
      <xdr:colOff>114300</xdr:colOff>
      <xdr:row>24</xdr:row>
      <xdr:rowOff>0</xdr:rowOff>
    </xdr:to>
    <xdr:grpSp>
      <xdr:nvGrpSpPr>
        <xdr:cNvPr id="1681" name="Group 1388"/>
        <xdr:cNvGrpSpPr>
          <a:grpSpLocks/>
        </xdr:cNvGrpSpPr>
      </xdr:nvGrpSpPr>
      <xdr:grpSpPr bwMode="auto">
        <a:xfrm>
          <a:off x="9554804" y="4117258"/>
          <a:ext cx="368710" cy="0"/>
          <a:chOff x="746" y="410"/>
          <a:chExt cx="39" cy="9"/>
        </a:xfrm>
      </xdr:grpSpPr>
      <xdr:sp macro="" textlink="">
        <xdr:nvSpPr>
          <xdr:cNvPr id="1682" name="Line 1389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3" name="Line 1390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74</xdr:col>
      <xdr:colOff>114300</xdr:colOff>
      <xdr:row>24</xdr:row>
      <xdr:rowOff>0</xdr:rowOff>
    </xdr:from>
    <xdr:to>
      <xdr:col>77</xdr:col>
      <xdr:colOff>114300</xdr:colOff>
      <xdr:row>24</xdr:row>
      <xdr:rowOff>0</xdr:rowOff>
    </xdr:to>
    <xdr:grpSp>
      <xdr:nvGrpSpPr>
        <xdr:cNvPr id="1688" name="Group 1399"/>
        <xdr:cNvGrpSpPr>
          <a:grpSpLocks/>
        </xdr:cNvGrpSpPr>
      </xdr:nvGrpSpPr>
      <xdr:grpSpPr bwMode="auto">
        <a:xfrm>
          <a:off x="9308998" y="4117258"/>
          <a:ext cx="368709" cy="0"/>
          <a:chOff x="746" y="410"/>
          <a:chExt cx="39" cy="9"/>
        </a:xfrm>
      </xdr:grpSpPr>
      <xdr:sp macro="" textlink="">
        <xdr:nvSpPr>
          <xdr:cNvPr id="1689" name="Line 1400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0" name="Line 1401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74</xdr:col>
      <xdr:colOff>114300</xdr:colOff>
      <xdr:row>24</xdr:row>
      <xdr:rowOff>0</xdr:rowOff>
    </xdr:from>
    <xdr:to>
      <xdr:col>77</xdr:col>
      <xdr:colOff>114300</xdr:colOff>
      <xdr:row>24</xdr:row>
      <xdr:rowOff>0</xdr:rowOff>
    </xdr:to>
    <xdr:grpSp>
      <xdr:nvGrpSpPr>
        <xdr:cNvPr id="1691" name="Group 1402"/>
        <xdr:cNvGrpSpPr>
          <a:grpSpLocks/>
        </xdr:cNvGrpSpPr>
      </xdr:nvGrpSpPr>
      <xdr:grpSpPr bwMode="auto">
        <a:xfrm>
          <a:off x="9308998" y="4117258"/>
          <a:ext cx="368709" cy="0"/>
          <a:chOff x="746" y="410"/>
          <a:chExt cx="39" cy="9"/>
        </a:xfrm>
      </xdr:grpSpPr>
      <xdr:sp macro="" textlink="">
        <xdr:nvSpPr>
          <xdr:cNvPr id="1692" name="Line 1403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3" name="Line 1404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74</xdr:col>
      <xdr:colOff>114300</xdr:colOff>
      <xdr:row>24</xdr:row>
      <xdr:rowOff>0</xdr:rowOff>
    </xdr:from>
    <xdr:to>
      <xdr:col>77</xdr:col>
      <xdr:colOff>114300</xdr:colOff>
      <xdr:row>24</xdr:row>
      <xdr:rowOff>0</xdr:rowOff>
    </xdr:to>
    <xdr:grpSp>
      <xdr:nvGrpSpPr>
        <xdr:cNvPr id="1694" name="Group 1405"/>
        <xdr:cNvGrpSpPr>
          <a:grpSpLocks/>
        </xdr:cNvGrpSpPr>
      </xdr:nvGrpSpPr>
      <xdr:grpSpPr bwMode="auto">
        <a:xfrm>
          <a:off x="9308998" y="4117258"/>
          <a:ext cx="368709" cy="0"/>
          <a:chOff x="746" y="410"/>
          <a:chExt cx="39" cy="9"/>
        </a:xfrm>
      </xdr:grpSpPr>
      <xdr:sp macro="" textlink="">
        <xdr:nvSpPr>
          <xdr:cNvPr id="1695" name="Line 1406"/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6" name="Line 1407"/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69</xdr:col>
      <xdr:colOff>114300</xdr:colOff>
      <xdr:row>23</xdr:row>
      <xdr:rowOff>0</xdr:rowOff>
    </xdr:from>
    <xdr:to>
      <xdr:col>69</xdr:col>
      <xdr:colOff>114300</xdr:colOff>
      <xdr:row>23</xdr:row>
      <xdr:rowOff>0</xdr:rowOff>
    </xdr:to>
    <xdr:sp macro="" textlink="">
      <xdr:nvSpPr>
        <xdr:cNvPr id="1711" name="Line 1494"/>
        <xdr:cNvSpPr>
          <a:spLocks noChangeShapeType="1"/>
        </xdr:cNvSpPr>
      </xdr:nvSpPr>
      <xdr:spPr bwMode="auto">
        <a:xfrm>
          <a:off x="8753475" y="4467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0</xdr:colOff>
      <xdr:row>23</xdr:row>
      <xdr:rowOff>0</xdr:rowOff>
    </xdr:to>
    <xdr:sp macro="" textlink="">
      <xdr:nvSpPr>
        <xdr:cNvPr id="1715" name="Line 1498"/>
        <xdr:cNvSpPr>
          <a:spLocks noChangeShapeType="1"/>
        </xdr:cNvSpPr>
      </xdr:nvSpPr>
      <xdr:spPr bwMode="auto">
        <a:xfrm>
          <a:off x="8763000" y="4467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0</xdr:colOff>
      <xdr:row>23</xdr:row>
      <xdr:rowOff>0</xdr:rowOff>
    </xdr:to>
    <xdr:sp macro="" textlink="">
      <xdr:nvSpPr>
        <xdr:cNvPr id="1716" name="Line 1499"/>
        <xdr:cNvSpPr>
          <a:spLocks noChangeShapeType="1"/>
        </xdr:cNvSpPr>
      </xdr:nvSpPr>
      <xdr:spPr bwMode="auto">
        <a:xfrm flipH="1">
          <a:off x="8763000" y="4467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57150</xdr:colOff>
      <xdr:row>8</xdr:row>
      <xdr:rowOff>0</xdr:rowOff>
    </xdr:from>
    <xdr:to>
      <xdr:col>79</xdr:col>
      <xdr:colOff>85725</xdr:colOff>
      <xdr:row>8</xdr:row>
      <xdr:rowOff>0</xdr:rowOff>
    </xdr:to>
    <xdr:sp macro="" textlink="">
      <xdr:nvSpPr>
        <xdr:cNvPr id="1731" name="Line 1740"/>
        <xdr:cNvSpPr>
          <a:spLocks noChangeShapeType="1"/>
        </xdr:cNvSpPr>
      </xdr:nvSpPr>
      <xdr:spPr bwMode="auto">
        <a:xfrm>
          <a:off x="8324850" y="1895475"/>
          <a:ext cx="16383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114301</xdr:colOff>
      <xdr:row>1</xdr:row>
      <xdr:rowOff>142874</xdr:rowOff>
    </xdr:from>
    <xdr:to>
      <xdr:col>16</xdr:col>
      <xdr:colOff>1</xdr:colOff>
      <xdr:row>3</xdr:row>
      <xdr:rowOff>38099</xdr:rowOff>
    </xdr:to>
    <xdr:sp macro="" textlink="">
      <xdr:nvSpPr>
        <xdr:cNvPr id="1732" name="Text Box 153">
          <a:extLst>
            <a:ext uri="{FF2B5EF4-FFF2-40B4-BE49-F238E27FC236}">
              <a16:creationId xmlns:a16="http://schemas.microsoft.com/office/drawing/2014/main" id="{B1D9C73A-80E8-487A-B8C6-DE8303194332}"/>
            </a:ext>
          </a:extLst>
        </xdr:cNvPr>
        <xdr:cNvSpPr txBox="1">
          <a:spLocks noChangeArrowheads="1"/>
        </xdr:cNvSpPr>
      </xdr:nvSpPr>
      <xdr:spPr bwMode="auto">
        <a:xfrm>
          <a:off x="1447801" y="838199"/>
          <a:ext cx="6286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dist" rtl="0"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31750</xdr:colOff>
      <xdr:row>55</xdr:row>
      <xdr:rowOff>0</xdr:rowOff>
    </xdr:from>
    <xdr:to>
      <xdr:col>51</xdr:col>
      <xdr:colOff>19050</xdr:colOff>
      <xdr:row>55</xdr:row>
      <xdr:rowOff>159808</xdr:rowOff>
    </xdr:to>
    <xdr:sp macro="" textlink="">
      <xdr:nvSpPr>
        <xdr:cNvPr id="1740" name="Text Box 621">
          <a:extLst>
            <a:ext uri="{FF2B5EF4-FFF2-40B4-BE49-F238E27FC236}">
              <a16:creationId xmlns:a16="http://schemas.microsoft.com/office/drawing/2014/main" id="{00000000-0008-0000-0000-00006D1E0100}"/>
            </a:ext>
          </a:extLst>
        </xdr:cNvPr>
        <xdr:cNvSpPr txBox="1">
          <a:spLocks noChangeArrowheads="1"/>
        </xdr:cNvSpPr>
      </xdr:nvSpPr>
      <xdr:spPr bwMode="auto">
        <a:xfrm>
          <a:off x="4089400" y="9953625"/>
          <a:ext cx="2339975" cy="159808"/>
        </a:xfrm>
        <a:prstGeom prst="rect">
          <a:avLst/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兵　　庫　　県　　赤　　穂　　市</a:t>
          </a:r>
        </a:p>
      </xdr:txBody>
    </xdr:sp>
    <xdr:clientData/>
  </xdr:twoCellAnchor>
  <xdr:twoCellAnchor>
    <xdr:from>
      <xdr:col>38</xdr:col>
      <xdr:colOff>0</xdr:colOff>
      <xdr:row>53</xdr:row>
      <xdr:rowOff>85725</xdr:rowOff>
    </xdr:from>
    <xdr:to>
      <xdr:col>41</xdr:col>
      <xdr:colOff>0</xdr:colOff>
      <xdr:row>54</xdr:row>
      <xdr:rowOff>0</xdr:rowOff>
    </xdr:to>
    <xdr:grpSp>
      <xdr:nvGrpSpPr>
        <xdr:cNvPr id="1771" name="Group 956">
          <a:extLst>
            <a:ext uri="{FF2B5EF4-FFF2-40B4-BE49-F238E27FC236}">
              <a16:creationId xmlns:a16="http://schemas.microsoft.com/office/drawing/2014/main" id="{00000000-0008-0000-0000-0000A70F0200}"/>
            </a:ext>
          </a:extLst>
        </xdr:cNvPr>
        <xdr:cNvGrpSpPr>
          <a:grpSpLocks/>
        </xdr:cNvGrpSpPr>
      </xdr:nvGrpSpPr>
      <xdr:grpSpPr bwMode="auto">
        <a:xfrm>
          <a:off x="4770181" y="9103749"/>
          <a:ext cx="368710" cy="83267"/>
          <a:chOff x="746" y="410"/>
          <a:chExt cx="39" cy="9"/>
        </a:xfrm>
      </xdr:grpSpPr>
      <xdr:sp macro="" textlink="">
        <xdr:nvSpPr>
          <xdr:cNvPr id="1772" name="Line 957">
            <a:extLst>
              <a:ext uri="{FF2B5EF4-FFF2-40B4-BE49-F238E27FC236}">
                <a16:creationId xmlns:a16="http://schemas.microsoft.com/office/drawing/2014/main" id="{00000000-0008-0000-0000-0000B3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73" name="Line 958">
            <a:extLst>
              <a:ext uri="{FF2B5EF4-FFF2-40B4-BE49-F238E27FC236}">
                <a16:creationId xmlns:a16="http://schemas.microsoft.com/office/drawing/2014/main" id="{00000000-0008-0000-0000-0000B4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35</xdr:col>
      <xdr:colOff>0</xdr:colOff>
      <xdr:row>53</xdr:row>
      <xdr:rowOff>85725</xdr:rowOff>
    </xdr:from>
    <xdr:to>
      <xdr:col>38</xdr:col>
      <xdr:colOff>0</xdr:colOff>
      <xdr:row>54</xdr:row>
      <xdr:rowOff>0</xdr:rowOff>
    </xdr:to>
    <xdr:grpSp>
      <xdr:nvGrpSpPr>
        <xdr:cNvPr id="1774" name="Group 962">
          <a:extLst>
            <a:ext uri="{FF2B5EF4-FFF2-40B4-BE49-F238E27FC236}">
              <a16:creationId xmlns:a16="http://schemas.microsoft.com/office/drawing/2014/main" id="{00000000-0008-0000-0000-0000A90F0200}"/>
            </a:ext>
          </a:extLst>
        </xdr:cNvPr>
        <xdr:cNvGrpSpPr>
          <a:grpSpLocks/>
        </xdr:cNvGrpSpPr>
      </xdr:nvGrpSpPr>
      <xdr:grpSpPr bwMode="auto">
        <a:xfrm>
          <a:off x="4401472" y="9103749"/>
          <a:ext cx="368709" cy="83267"/>
          <a:chOff x="746" y="410"/>
          <a:chExt cx="39" cy="9"/>
        </a:xfrm>
      </xdr:grpSpPr>
      <xdr:sp macro="" textlink="">
        <xdr:nvSpPr>
          <xdr:cNvPr id="1775" name="Line 963">
            <a:extLst>
              <a:ext uri="{FF2B5EF4-FFF2-40B4-BE49-F238E27FC236}">
                <a16:creationId xmlns:a16="http://schemas.microsoft.com/office/drawing/2014/main" id="{00000000-0008-0000-0000-0000AF1A0200}"/>
              </a:ext>
            </a:extLst>
          </xdr:cNvPr>
          <xdr:cNvSpPr>
            <a:spLocks noChangeShapeType="1"/>
          </xdr:cNvSpPr>
        </xdr:nvSpPr>
        <xdr:spPr bwMode="auto">
          <a:xfrm>
            <a:off x="746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76" name="Line 964">
            <a:extLst>
              <a:ext uri="{FF2B5EF4-FFF2-40B4-BE49-F238E27FC236}">
                <a16:creationId xmlns:a16="http://schemas.microsoft.com/office/drawing/2014/main" id="{00000000-0008-0000-0000-0000B01A0200}"/>
              </a:ext>
            </a:extLst>
          </xdr:cNvPr>
          <xdr:cNvSpPr>
            <a:spLocks noChangeShapeType="1"/>
          </xdr:cNvSpPr>
        </xdr:nvSpPr>
        <xdr:spPr bwMode="auto">
          <a:xfrm>
            <a:off x="785" y="410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13</xdr:col>
      <xdr:colOff>0</xdr:colOff>
      <xdr:row>53</xdr:row>
      <xdr:rowOff>19049</xdr:rowOff>
    </xdr:from>
    <xdr:to>
      <xdr:col>22</xdr:col>
      <xdr:colOff>38100</xdr:colOff>
      <xdr:row>54</xdr:row>
      <xdr:rowOff>9524</xdr:rowOff>
    </xdr:to>
    <xdr:sp macro="" textlink="">
      <xdr:nvSpPr>
        <xdr:cNvPr id="1777" name="Text Box 1207">
          <a:extLst>
            <a:ext uri="{FF2B5EF4-FFF2-40B4-BE49-F238E27FC236}">
              <a16:creationId xmlns:a16="http://schemas.microsoft.com/office/drawing/2014/main" id="{00000000-0008-0000-0000-0000B7200100}"/>
            </a:ext>
          </a:extLst>
        </xdr:cNvPr>
        <xdr:cNvSpPr txBox="1">
          <a:spLocks noChangeArrowheads="1"/>
        </xdr:cNvSpPr>
      </xdr:nvSpPr>
      <xdr:spPr bwMode="auto">
        <a:xfrm>
          <a:off x="1704975" y="9629774"/>
          <a:ext cx="11525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森林環境税</a:t>
          </a:r>
        </a:p>
      </xdr:txBody>
    </xdr:sp>
    <xdr:clientData/>
  </xdr:twoCellAnchor>
  <xdr:twoCellAnchor>
    <xdr:from>
      <xdr:col>10</xdr:col>
      <xdr:colOff>114300</xdr:colOff>
      <xdr:row>53</xdr:row>
      <xdr:rowOff>9525</xdr:rowOff>
    </xdr:from>
    <xdr:to>
      <xdr:col>44</xdr:col>
      <xdr:colOff>0</xdr:colOff>
      <xdr:row>53</xdr:row>
      <xdr:rowOff>9525</xdr:rowOff>
    </xdr:to>
    <xdr:sp macro="" textlink="">
      <xdr:nvSpPr>
        <xdr:cNvPr id="1778" name="Line 1201">
          <a:extLst>
            <a:ext uri="{FF2B5EF4-FFF2-40B4-BE49-F238E27FC236}">
              <a16:creationId xmlns:a16="http://schemas.microsoft.com/office/drawing/2014/main" id="{00000000-0008-0000-0000-000034180200}"/>
            </a:ext>
          </a:extLst>
        </xdr:cNvPr>
        <xdr:cNvSpPr>
          <a:spLocks noChangeShapeType="1"/>
        </xdr:cNvSpPr>
      </xdr:nvSpPr>
      <xdr:spPr bwMode="auto">
        <a:xfrm>
          <a:off x="1447800" y="9620250"/>
          <a:ext cx="4095750" cy="0"/>
        </a:xfrm>
        <a:prstGeom prst="line">
          <a:avLst/>
        </a:prstGeom>
        <a:noFill/>
        <a:ln w="19050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53</xdr:row>
      <xdr:rowOff>9524</xdr:rowOff>
    </xdr:from>
    <xdr:to>
      <xdr:col>34</xdr:col>
      <xdr:colOff>9525</xdr:colOff>
      <xdr:row>54</xdr:row>
      <xdr:rowOff>28573</xdr:rowOff>
    </xdr:to>
    <xdr:sp macro="" textlink="">
      <xdr:nvSpPr>
        <xdr:cNvPr id="1779" name="Line 1215">
          <a:extLst>
            <a:ext uri="{FF2B5EF4-FFF2-40B4-BE49-F238E27FC236}">
              <a16:creationId xmlns:a16="http://schemas.microsoft.com/office/drawing/2014/main" id="{00000000-0008-0000-0000-000042180200}"/>
            </a:ext>
          </a:extLst>
        </xdr:cNvPr>
        <xdr:cNvSpPr>
          <a:spLocks noChangeShapeType="1"/>
        </xdr:cNvSpPr>
      </xdr:nvSpPr>
      <xdr:spPr bwMode="auto">
        <a:xfrm flipV="1">
          <a:off x="3000375" y="9620249"/>
          <a:ext cx="1314450" cy="190499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84</xdr:col>
      <xdr:colOff>3</xdr:colOff>
      <xdr:row>26</xdr:row>
      <xdr:rowOff>38099</xdr:rowOff>
    </xdr:from>
    <xdr:to>
      <xdr:col>86</xdr:col>
      <xdr:colOff>0</xdr:colOff>
      <xdr:row>27</xdr:row>
      <xdr:rowOff>171449</xdr:rowOff>
    </xdr:to>
    <xdr:sp macro="" textlink="">
      <xdr:nvSpPr>
        <xdr:cNvPr id="2446" name="AutoShape 220">
          <a:extLst>
            <a:ext uri="{FF2B5EF4-FFF2-40B4-BE49-F238E27FC236}">
              <a16:creationId xmlns:a16="http://schemas.microsoft.com/office/drawing/2014/main" id="{00000000-0008-0000-0000-0000F60D0200}"/>
            </a:ext>
          </a:extLst>
        </xdr:cNvPr>
        <xdr:cNvSpPr>
          <a:spLocks noChangeArrowheads="1"/>
        </xdr:cNvSpPr>
      </xdr:nvSpPr>
      <xdr:spPr bwMode="auto">
        <a:xfrm rot="-5400000">
          <a:off x="21002627" y="5048250"/>
          <a:ext cx="304800" cy="247647"/>
        </a:xfrm>
        <a:prstGeom prst="rtTriangle">
          <a:avLst/>
        </a:prstGeom>
        <a:solidFill>
          <a:srgbClr val="99CC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84</xdr:col>
      <xdr:colOff>57150</xdr:colOff>
      <xdr:row>26</xdr:row>
      <xdr:rowOff>104775</xdr:rowOff>
    </xdr:from>
    <xdr:to>
      <xdr:col>86</xdr:col>
      <xdr:colOff>0</xdr:colOff>
      <xdr:row>28</xdr:row>
      <xdr:rowOff>47625</xdr:rowOff>
    </xdr:to>
    <xdr:sp macro="" textlink="">
      <xdr:nvSpPr>
        <xdr:cNvPr id="2447" name="Text Box 222">
          <a:extLst>
            <a:ext uri="{FF2B5EF4-FFF2-40B4-BE49-F238E27FC236}">
              <a16:creationId xmlns:a16="http://schemas.microsoft.com/office/drawing/2014/main" id="{00000000-0008-0000-0000-0000DE1C0100}"/>
            </a:ext>
          </a:extLst>
        </xdr:cNvPr>
        <xdr:cNvSpPr txBox="1">
          <a:spLocks noChangeArrowheads="1"/>
        </xdr:cNvSpPr>
      </xdr:nvSpPr>
      <xdr:spPr bwMode="auto">
        <a:xfrm>
          <a:off x="21088350" y="5086350"/>
          <a:ext cx="1905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</a:p>
      </xdr:txBody>
    </xdr:sp>
    <xdr:clientData/>
  </xdr:twoCellAnchor>
  <xdr:twoCellAnchor>
    <xdr:from>
      <xdr:col>49</xdr:col>
      <xdr:colOff>9525</xdr:colOff>
      <xdr:row>26</xdr:row>
      <xdr:rowOff>161925</xdr:rowOff>
    </xdr:from>
    <xdr:to>
      <xdr:col>51</xdr:col>
      <xdr:colOff>0</xdr:colOff>
      <xdr:row>28</xdr:row>
      <xdr:rowOff>0</xdr:rowOff>
    </xdr:to>
    <xdr:sp macro="" textlink="">
      <xdr:nvSpPr>
        <xdr:cNvPr id="2448" name="Text Box 612">
          <a:extLst>
            <a:ext uri="{FF2B5EF4-FFF2-40B4-BE49-F238E27FC236}">
              <a16:creationId xmlns:a16="http://schemas.microsoft.com/office/drawing/2014/main" id="{00000000-0008-0000-0000-0000D80E0200}"/>
            </a:ext>
          </a:extLst>
        </xdr:cNvPr>
        <xdr:cNvSpPr txBox="1">
          <a:spLocks noChangeArrowheads="1"/>
        </xdr:cNvSpPr>
      </xdr:nvSpPr>
      <xdr:spPr bwMode="auto">
        <a:xfrm>
          <a:off x="16706850" y="5143500"/>
          <a:ext cx="238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40251</xdr:colOff>
      <xdr:row>25</xdr:row>
      <xdr:rowOff>146562</xdr:rowOff>
    </xdr:from>
    <xdr:to>
      <xdr:col>51</xdr:col>
      <xdr:colOff>30726</xdr:colOff>
      <xdr:row>26</xdr:row>
      <xdr:rowOff>137037</xdr:rowOff>
    </xdr:to>
    <xdr:sp macro="" textlink="">
      <xdr:nvSpPr>
        <xdr:cNvPr id="2449" name="Text Box 613">
          <a:extLst>
            <a:ext uri="{FF2B5EF4-FFF2-40B4-BE49-F238E27FC236}">
              <a16:creationId xmlns:a16="http://schemas.microsoft.com/office/drawing/2014/main" id="{00000000-0008-0000-0000-0000D90E0200}"/>
            </a:ext>
          </a:extLst>
        </xdr:cNvPr>
        <xdr:cNvSpPr txBox="1">
          <a:spLocks noChangeArrowheads="1"/>
        </xdr:cNvSpPr>
      </xdr:nvSpPr>
      <xdr:spPr bwMode="auto">
        <a:xfrm>
          <a:off x="6162368" y="4432812"/>
          <a:ext cx="236281" cy="159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0</xdr:colOff>
      <xdr:row>27</xdr:row>
      <xdr:rowOff>9525</xdr:rowOff>
    </xdr:from>
    <xdr:to>
      <xdr:col>63</xdr:col>
      <xdr:colOff>114300</xdr:colOff>
      <xdr:row>28</xdr:row>
      <xdr:rowOff>0</xdr:rowOff>
    </xdr:to>
    <xdr:sp macro="" textlink="">
      <xdr:nvSpPr>
        <xdr:cNvPr id="2450" name="Text Box 621">
          <a:extLst>
            <a:ext uri="{FF2B5EF4-FFF2-40B4-BE49-F238E27FC236}">
              <a16:creationId xmlns:a16="http://schemas.microsoft.com/office/drawing/2014/main" id="{00000000-0008-0000-0000-00006D1E0100}"/>
            </a:ext>
          </a:extLst>
        </xdr:cNvPr>
        <xdr:cNvSpPr txBox="1">
          <a:spLocks noChangeArrowheads="1"/>
        </xdr:cNvSpPr>
      </xdr:nvSpPr>
      <xdr:spPr bwMode="auto">
        <a:xfrm>
          <a:off x="16202025" y="5162550"/>
          <a:ext cx="2343150" cy="161925"/>
        </a:xfrm>
        <a:prstGeom prst="rect">
          <a:avLst/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兵　　庫　　県　　赤　　穂　　市</a:t>
          </a:r>
        </a:p>
      </xdr:txBody>
    </xdr:sp>
    <xdr:clientData/>
  </xdr:twoCellAnchor>
  <xdr:twoCellAnchor>
    <xdr:from>
      <xdr:col>38</xdr:col>
      <xdr:colOff>9525</xdr:colOff>
      <xdr:row>13</xdr:row>
      <xdr:rowOff>19050</xdr:rowOff>
    </xdr:from>
    <xdr:to>
      <xdr:col>45</xdr:col>
      <xdr:colOff>114300</xdr:colOff>
      <xdr:row>15</xdr:row>
      <xdr:rowOff>0</xdr:rowOff>
    </xdr:to>
    <xdr:sp macro="" textlink="">
      <xdr:nvSpPr>
        <xdr:cNvPr id="2451" name="Rectangle 3">
          <a:extLst>
            <a:ext uri="{FF2B5EF4-FFF2-40B4-BE49-F238E27FC236}">
              <a16:creationId xmlns:a16="http://schemas.microsoft.com/office/drawing/2014/main" id="{FDBF616B-F4B5-4D01-ACC9-BBC6C3C10FCD}"/>
            </a:ext>
          </a:extLst>
        </xdr:cNvPr>
        <xdr:cNvSpPr>
          <a:spLocks noChangeArrowheads="1"/>
        </xdr:cNvSpPr>
      </xdr:nvSpPr>
      <xdr:spPr bwMode="auto">
        <a:xfrm>
          <a:off x="15344775" y="2771775"/>
          <a:ext cx="9715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46</xdr:col>
      <xdr:colOff>66675</xdr:colOff>
      <xdr:row>12</xdr:row>
      <xdr:rowOff>57150</xdr:rowOff>
    </xdr:from>
    <xdr:to>
      <xdr:col>51</xdr:col>
      <xdr:colOff>57150</xdr:colOff>
      <xdr:row>13</xdr:row>
      <xdr:rowOff>47625</xdr:rowOff>
    </xdr:to>
    <xdr:sp macro="" textlink="">
      <xdr:nvSpPr>
        <xdr:cNvPr id="2452" name="Text Box 618">
          <a:extLst>
            <a:ext uri="{FF2B5EF4-FFF2-40B4-BE49-F238E27FC236}">
              <a16:creationId xmlns:a16="http://schemas.microsoft.com/office/drawing/2014/main" id="{EF45AD2B-37E9-4F31-ABDD-2E321A31E341}"/>
            </a:ext>
          </a:extLst>
        </xdr:cNvPr>
        <xdr:cNvSpPr txBox="1">
          <a:spLocks noChangeArrowheads="1"/>
        </xdr:cNvSpPr>
      </xdr:nvSpPr>
      <xdr:spPr bwMode="auto">
        <a:xfrm>
          <a:off x="16392525" y="2638425"/>
          <a:ext cx="6096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譲渡所得等</a:t>
          </a:r>
        </a:p>
      </xdr:txBody>
    </xdr:sp>
    <xdr:clientData/>
  </xdr:twoCellAnchor>
  <xdr:twoCellAnchor>
    <xdr:from>
      <xdr:col>66</xdr:col>
      <xdr:colOff>0</xdr:colOff>
      <xdr:row>18</xdr:row>
      <xdr:rowOff>0</xdr:rowOff>
    </xdr:from>
    <xdr:to>
      <xdr:col>76</xdr:col>
      <xdr:colOff>0</xdr:colOff>
      <xdr:row>20</xdr:row>
      <xdr:rowOff>0</xdr:rowOff>
    </xdr:to>
    <xdr:sp macro="" textlink="">
      <xdr:nvSpPr>
        <xdr:cNvPr id="2453" name="Rectangle 619">
          <a:extLst>
            <a:ext uri="{FF2B5EF4-FFF2-40B4-BE49-F238E27FC236}">
              <a16:creationId xmlns:a16="http://schemas.microsoft.com/office/drawing/2014/main" id="{9E184830-8F8A-4BAC-8BD5-A797623E8E2F}"/>
            </a:ext>
          </a:extLst>
        </xdr:cNvPr>
        <xdr:cNvSpPr>
          <a:spLocks noChangeArrowheads="1"/>
        </xdr:cNvSpPr>
      </xdr:nvSpPr>
      <xdr:spPr bwMode="auto">
        <a:xfrm>
          <a:off x="18802350" y="3609975"/>
          <a:ext cx="1238250" cy="342900"/>
        </a:xfrm>
        <a:prstGeom prst="rect">
          <a:avLst/>
        </a:prstGeom>
        <a:noFill/>
        <a:ln w="2540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16</xdr:row>
      <xdr:rowOff>0</xdr:rowOff>
    </xdr:from>
    <xdr:to>
      <xdr:col>76</xdr:col>
      <xdr:colOff>0</xdr:colOff>
      <xdr:row>20</xdr:row>
      <xdr:rowOff>0</xdr:rowOff>
    </xdr:to>
    <xdr:sp macro="" textlink="">
      <xdr:nvSpPr>
        <xdr:cNvPr id="2454" name="Rectangle 620">
          <a:extLst>
            <a:ext uri="{FF2B5EF4-FFF2-40B4-BE49-F238E27FC236}">
              <a16:creationId xmlns:a16="http://schemas.microsoft.com/office/drawing/2014/main" id="{8D9CBF06-3609-4613-9A70-05AF03FAF99F}"/>
            </a:ext>
          </a:extLst>
        </xdr:cNvPr>
        <xdr:cNvSpPr>
          <a:spLocks noChangeArrowheads="1"/>
        </xdr:cNvSpPr>
      </xdr:nvSpPr>
      <xdr:spPr bwMode="auto">
        <a:xfrm>
          <a:off x="12353925" y="3267075"/>
          <a:ext cx="7686675" cy="685800"/>
        </a:xfrm>
        <a:prstGeom prst="rect">
          <a:avLst/>
        </a:prstGeom>
        <a:noFill/>
        <a:ln w="9525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133350</xdr:rowOff>
    </xdr:from>
    <xdr:to>
      <xdr:col>76</xdr:col>
      <xdr:colOff>0</xdr:colOff>
      <xdr:row>16</xdr:row>
      <xdr:rowOff>133350</xdr:rowOff>
    </xdr:to>
    <xdr:sp macro="" textlink="">
      <xdr:nvSpPr>
        <xdr:cNvPr id="2455" name="Line 623">
          <a:extLst>
            <a:ext uri="{FF2B5EF4-FFF2-40B4-BE49-F238E27FC236}">
              <a16:creationId xmlns:a16="http://schemas.microsoft.com/office/drawing/2014/main" id="{7071BE28-000D-4CF5-BD65-17D2FF6BF123}"/>
            </a:ext>
          </a:extLst>
        </xdr:cNvPr>
        <xdr:cNvSpPr>
          <a:spLocks noChangeShapeType="1"/>
        </xdr:cNvSpPr>
      </xdr:nvSpPr>
      <xdr:spPr bwMode="auto">
        <a:xfrm>
          <a:off x="12601575" y="3400425"/>
          <a:ext cx="7439025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20</xdr:row>
      <xdr:rowOff>0</xdr:rowOff>
    </xdr:from>
    <xdr:to>
      <xdr:col>70</xdr:col>
      <xdr:colOff>114300</xdr:colOff>
      <xdr:row>20</xdr:row>
      <xdr:rowOff>0</xdr:rowOff>
    </xdr:to>
    <xdr:sp macro="" textlink="">
      <xdr:nvSpPr>
        <xdr:cNvPr id="2456" name="Line 624">
          <a:extLst>
            <a:ext uri="{FF2B5EF4-FFF2-40B4-BE49-F238E27FC236}">
              <a16:creationId xmlns:a16="http://schemas.microsoft.com/office/drawing/2014/main" id="{451787E3-9B47-45FC-ABC5-27E1556F0C7A}"/>
            </a:ext>
          </a:extLst>
        </xdr:cNvPr>
        <xdr:cNvSpPr>
          <a:spLocks noChangeShapeType="1"/>
        </xdr:cNvSpPr>
      </xdr:nvSpPr>
      <xdr:spPr bwMode="auto">
        <a:xfrm>
          <a:off x="12611100" y="3952875"/>
          <a:ext cx="680085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0</xdr:rowOff>
    </xdr:from>
    <xdr:to>
      <xdr:col>16</xdr:col>
      <xdr:colOff>0</xdr:colOff>
      <xdr:row>20</xdr:row>
      <xdr:rowOff>9525</xdr:rowOff>
    </xdr:to>
    <xdr:sp macro="" textlink="">
      <xdr:nvSpPr>
        <xdr:cNvPr id="2457" name="Line 625">
          <a:extLst>
            <a:ext uri="{FF2B5EF4-FFF2-40B4-BE49-F238E27FC236}">
              <a16:creationId xmlns:a16="http://schemas.microsoft.com/office/drawing/2014/main" id="{C4D84D7D-A872-47E0-B99D-D99EF7F7412D}"/>
            </a:ext>
          </a:extLst>
        </xdr:cNvPr>
        <xdr:cNvSpPr>
          <a:spLocks noChangeShapeType="1"/>
        </xdr:cNvSpPr>
      </xdr:nvSpPr>
      <xdr:spPr bwMode="auto">
        <a:xfrm flipH="1">
          <a:off x="12601575" y="3267075"/>
          <a:ext cx="0" cy="69532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17</xdr:row>
      <xdr:rowOff>76200</xdr:rowOff>
    </xdr:from>
    <xdr:to>
      <xdr:col>23</xdr:col>
      <xdr:colOff>0</xdr:colOff>
      <xdr:row>18</xdr:row>
      <xdr:rowOff>0</xdr:rowOff>
    </xdr:to>
    <xdr:grpSp>
      <xdr:nvGrpSpPr>
        <xdr:cNvPr id="2458" name="Group 626">
          <a:extLst>
            <a:ext uri="{FF2B5EF4-FFF2-40B4-BE49-F238E27FC236}">
              <a16:creationId xmlns:a16="http://schemas.microsoft.com/office/drawing/2014/main" id="{596B3619-2BE6-4055-8337-C5F9C56E19B1}"/>
            </a:ext>
          </a:extLst>
        </xdr:cNvPr>
        <xdr:cNvGrpSpPr>
          <a:grpSpLocks/>
        </xdr:cNvGrpSpPr>
      </xdr:nvGrpSpPr>
      <xdr:grpSpPr bwMode="auto">
        <a:xfrm>
          <a:off x="2189214" y="3010515"/>
          <a:ext cx="737419" cy="92791"/>
          <a:chOff x="148" y="824"/>
          <a:chExt cx="78" cy="10"/>
        </a:xfrm>
      </xdr:grpSpPr>
      <xdr:sp macro="" textlink="">
        <xdr:nvSpPr>
          <xdr:cNvPr id="2459" name="Line 627">
            <a:extLst>
              <a:ext uri="{FF2B5EF4-FFF2-40B4-BE49-F238E27FC236}">
                <a16:creationId xmlns:a16="http://schemas.microsoft.com/office/drawing/2014/main" id="{7096BA3A-29F5-43E1-8B46-F708DDD9458A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60" name="Line 628">
            <a:extLst>
              <a:ext uri="{FF2B5EF4-FFF2-40B4-BE49-F238E27FC236}">
                <a16:creationId xmlns:a16="http://schemas.microsoft.com/office/drawing/2014/main" id="{7045CD05-3BBC-45D0-AAE5-D6D850575EA6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61" name="Line 629">
            <a:extLst>
              <a:ext uri="{FF2B5EF4-FFF2-40B4-BE49-F238E27FC236}">
                <a16:creationId xmlns:a16="http://schemas.microsoft.com/office/drawing/2014/main" id="{84A8D4DA-6E66-480B-B3F3-4E85628CBBE9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0</xdr:colOff>
      <xdr:row>19</xdr:row>
      <xdr:rowOff>76200</xdr:rowOff>
    </xdr:from>
    <xdr:to>
      <xdr:col>23</xdr:col>
      <xdr:colOff>0</xdr:colOff>
      <xdr:row>20</xdr:row>
      <xdr:rowOff>0</xdr:rowOff>
    </xdr:to>
    <xdr:grpSp>
      <xdr:nvGrpSpPr>
        <xdr:cNvPr id="2462" name="Group 630">
          <a:extLst>
            <a:ext uri="{FF2B5EF4-FFF2-40B4-BE49-F238E27FC236}">
              <a16:creationId xmlns:a16="http://schemas.microsoft.com/office/drawing/2014/main" id="{6792654E-3635-43B2-A3B3-5B1D0B70A794}"/>
            </a:ext>
          </a:extLst>
        </xdr:cNvPr>
        <xdr:cNvGrpSpPr>
          <a:grpSpLocks/>
        </xdr:cNvGrpSpPr>
      </xdr:nvGrpSpPr>
      <xdr:grpSpPr bwMode="auto">
        <a:xfrm>
          <a:off x="2189214" y="3348498"/>
          <a:ext cx="737419" cy="92792"/>
          <a:chOff x="148" y="824"/>
          <a:chExt cx="78" cy="10"/>
        </a:xfrm>
      </xdr:grpSpPr>
      <xdr:sp macro="" textlink="">
        <xdr:nvSpPr>
          <xdr:cNvPr id="2463" name="Line 631">
            <a:extLst>
              <a:ext uri="{FF2B5EF4-FFF2-40B4-BE49-F238E27FC236}">
                <a16:creationId xmlns:a16="http://schemas.microsoft.com/office/drawing/2014/main" id="{7616B2DE-3E01-41C4-9C44-46AE13494AA4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64" name="Line 632">
            <a:extLst>
              <a:ext uri="{FF2B5EF4-FFF2-40B4-BE49-F238E27FC236}">
                <a16:creationId xmlns:a16="http://schemas.microsoft.com/office/drawing/2014/main" id="{9ADBD8D3-5972-4E4A-A330-C8142CCDEF93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65" name="Line 633">
            <a:extLst>
              <a:ext uri="{FF2B5EF4-FFF2-40B4-BE49-F238E27FC236}">
                <a16:creationId xmlns:a16="http://schemas.microsoft.com/office/drawing/2014/main" id="{61E018FA-E635-4D11-A2F0-E91F738F68D9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0</xdr:colOff>
      <xdr:row>16</xdr:row>
      <xdr:rowOff>9525</xdr:rowOff>
    </xdr:from>
    <xdr:to>
      <xdr:col>26</xdr:col>
      <xdr:colOff>0</xdr:colOff>
      <xdr:row>19</xdr:row>
      <xdr:rowOff>161925</xdr:rowOff>
    </xdr:to>
    <xdr:sp macro="" textlink="">
      <xdr:nvSpPr>
        <xdr:cNvPr id="2466" name="Line 634">
          <a:extLst>
            <a:ext uri="{FF2B5EF4-FFF2-40B4-BE49-F238E27FC236}">
              <a16:creationId xmlns:a16="http://schemas.microsoft.com/office/drawing/2014/main" id="{908CAB83-319C-4BEC-B83E-4AA705CD4EE8}"/>
            </a:ext>
          </a:extLst>
        </xdr:cNvPr>
        <xdr:cNvSpPr>
          <a:spLocks noChangeShapeType="1"/>
        </xdr:cNvSpPr>
      </xdr:nvSpPr>
      <xdr:spPr bwMode="auto">
        <a:xfrm>
          <a:off x="13849350" y="3276600"/>
          <a:ext cx="0" cy="66675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17</xdr:row>
      <xdr:rowOff>76200</xdr:rowOff>
    </xdr:from>
    <xdr:to>
      <xdr:col>33</xdr:col>
      <xdr:colOff>0</xdr:colOff>
      <xdr:row>18</xdr:row>
      <xdr:rowOff>0</xdr:rowOff>
    </xdr:to>
    <xdr:grpSp>
      <xdr:nvGrpSpPr>
        <xdr:cNvPr id="2467" name="Group 635">
          <a:extLst>
            <a:ext uri="{FF2B5EF4-FFF2-40B4-BE49-F238E27FC236}">
              <a16:creationId xmlns:a16="http://schemas.microsoft.com/office/drawing/2014/main" id="{6A8AFD2B-CC69-4766-9AAC-DB80D6F1AD1B}"/>
            </a:ext>
          </a:extLst>
        </xdr:cNvPr>
        <xdr:cNvGrpSpPr>
          <a:grpSpLocks/>
        </xdr:cNvGrpSpPr>
      </xdr:nvGrpSpPr>
      <xdr:grpSpPr bwMode="auto">
        <a:xfrm>
          <a:off x="3418246" y="3010515"/>
          <a:ext cx="737419" cy="92791"/>
          <a:chOff x="148" y="824"/>
          <a:chExt cx="78" cy="10"/>
        </a:xfrm>
      </xdr:grpSpPr>
      <xdr:sp macro="" textlink="">
        <xdr:nvSpPr>
          <xdr:cNvPr id="2468" name="Line 636">
            <a:extLst>
              <a:ext uri="{FF2B5EF4-FFF2-40B4-BE49-F238E27FC236}">
                <a16:creationId xmlns:a16="http://schemas.microsoft.com/office/drawing/2014/main" id="{731B4268-FEC8-4E11-B934-04ED3C601241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69" name="Line 637">
            <a:extLst>
              <a:ext uri="{FF2B5EF4-FFF2-40B4-BE49-F238E27FC236}">
                <a16:creationId xmlns:a16="http://schemas.microsoft.com/office/drawing/2014/main" id="{14C28DF2-A337-4C22-A005-5BBF11828CC6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70" name="Line 638">
            <a:extLst>
              <a:ext uri="{FF2B5EF4-FFF2-40B4-BE49-F238E27FC236}">
                <a16:creationId xmlns:a16="http://schemas.microsoft.com/office/drawing/2014/main" id="{0D33336C-38B4-4907-A8F9-4722E118B5ED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36</xdr:col>
      <xdr:colOff>0</xdr:colOff>
      <xdr:row>16</xdr:row>
      <xdr:rowOff>0</xdr:rowOff>
    </xdr:from>
    <xdr:to>
      <xdr:col>36</xdr:col>
      <xdr:colOff>0</xdr:colOff>
      <xdr:row>20</xdr:row>
      <xdr:rowOff>9525</xdr:rowOff>
    </xdr:to>
    <xdr:sp macro="" textlink="">
      <xdr:nvSpPr>
        <xdr:cNvPr id="2475" name="Line 643">
          <a:extLst>
            <a:ext uri="{FF2B5EF4-FFF2-40B4-BE49-F238E27FC236}">
              <a16:creationId xmlns:a16="http://schemas.microsoft.com/office/drawing/2014/main" id="{A7DD163C-C620-4798-9909-21D4DEE0D19D}"/>
            </a:ext>
          </a:extLst>
        </xdr:cNvPr>
        <xdr:cNvSpPr>
          <a:spLocks noChangeShapeType="1"/>
        </xdr:cNvSpPr>
      </xdr:nvSpPr>
      <xdr:spPr bwMode="auto">
        <a:xfrm>
          <a:off x="15087600" y="3267075"/>
          <a:ext cx="0" cy="69532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17</xdr:row>
      <xdr:rowOff>76200</xdr:rowOff>
    </xdr:from>
    <xdr:to>
      <xdr:col>43</xdr:col>
      <xdr:colOff>0</xdr:colOff>
      <xdr:row>18</xdr:row>
      <xdr:rowOff>0</xdr:rowOff>
    </xdr:to>
    <xdr:grpSp>
      <xdr:nvGrpSpPr>
        <xdr:cNvPr id="2476" name="Group 644">
          <a:extLst>
            <a:ext uri="{FF2B5EF4-FFF2-40B4-BE49-F238E27FC236}">
              <a16:creationId xmlns:a16="http://schemas.microsoft.com/office/drawing/2014/main" id="{5F1C05A9-FA6D-4259-A6D7-0763EBEAD84D}"/>
            </a:ext>
          </a:extLst>
        </xdr:cNvPr>
        <xdr:cNvGrpSpPr>
          <a:grpSpLocks/>
        </xdr:cNvGrpSpPr>
      </xdr:nvGrpSpPr>
      <xdr:grpSpPr bwMode="auto">
        <a:xfrm>
          <a:off x="4647278" y="3010515"/>
          <a:ext cx="737420" cy="92791"/>
          <a:chOff x="148" y="824"/>
          <a:chExt cx="78" cy="10"/>
        </a:xfrm>
      </xdr:grpSpPr>
      <xdr:sp macro="" textlink="">
        <xdr:nvSpPr>
          <xdr:cNvPr id="2477" name="Line 645">
            <a:extLst>
              <a:ext uri="{FF2B5EF4-FFF2-40B4-BE49-F238E27FC236}">
                <a16:creationId xmlns:a16="http://schemas.microsoft.com/office/drawing/2014/main" id="{6EADFDA2-ACE1-4914-ACF6-0F872E906D7E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78" name="Line 646">
            <a:extLst>
              <a:ext uri="{FF2B5EF4-FFF2-40B4-BE49-F238E27FC236}">
                <a16:creationId xmlns:a16="http://schemas.microsoft.com/office/drawing/2014/main" id="{207782FA-4A5D-48DB-9548-E5B5CB4C7E31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79" name="Line 647">
            <a:extLst>
              <a:ext uri="{FF2B5EF4-FFF2-40B4-BE49-F238E27FC236}">
                <a16:creationId xmlns:a16="http://schemas.microsoft.com/office/drawing/2014/main" id="{F580795E-5D24-4EF5-B433-59E26737ECB2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47</xdr:col>
      <xdr:colOff>0</xdr:colOff>
      <xdr:row>17</xdr:row>
      <xdr:rowOff>76200</xdr:rowOff>
    </xdr:from>
    <xdr:to>
      <xdr:col>53</xdr:col>
      <xdr:colOff>0</xdr:colOff>
      <xdr:row>18</xdr:row>
      <xdr:rowOff>0</xdr:rowOff>
    </xdr:to>
    <xdr:grpSp>
      <xdr:nvGrpSpPr>
        <xdr:cNvPr id="2482" name="Group 651">
          <a:extLst>
            <a:ext uri="{FF2B5EF4-FFF2-40B4-BE49-F238E27FC236}">
              <a16:creationId xmlns:a16="http://schemas.microsoft.com/office/drawing/2014/main" id="{17AEE026-234B-4C06-99A4-B99FC4EC5AC0}"/>
            </a:ext>
          </a:extLst>
        </xdr:cNvPr>
        <xdr:cNvGrpSpPr>
          <a:grpSpLocks/>
        </xdr:cNvGrpSpPr>
      </xdr:nvGrpSpPr>
      <xdr:grpSpPr bwMode="auto">
        <a:xfrm>
          <a:off x="5876310" y="3010515"/>
          <a:ext cx="737420" cy="92791"/>
          <a:chOff x="148" y="824"/>
          <a:chExt cx="78" cy="10"/>
        </a:xfrm>
      </xdr:grpSpPr>
      <xdr:sp macro="" textlink="">
        <xdr:nvSpPr>
          <xdr:cNvPr id="2483" name="Line 652">
            <a:extLst>
              <a:ext uri="{FF2B5EF4-FFF2-40B4-BE49-F238E27FC236}">
                <a16:creationId xmlns:a16="http://schemas.microsoft.com/office/drawing/2014/main" id="{18282266-4F36-4549-9A12-AA4DE0453678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84" name="Line 653">
            <a:extLst>
              <a:ext uri="{FF2B5EF4-FFF2-40B4-BE49-F238E27FC236}">
                <a16:creationId xmlns:a16="http://schemas.microsoft.com/office/drawing/2014/main" id="{20D2E2E7-1D48-4BD7-BE3A-D409B9797386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85" name="Line 654">
            <a:extLst>
              <a:ext uri="{FF2B5EF4-FFF2-40B4-BE49-F238E27FC236}">
                <a16:creationId xmlns:a16="http://schemas.microsoft.com/office/drawing/2014/main" id="{23E660DD-2A44-495C-9427-7FBE793D9DB6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47</xdr:col>
      <xdr:colOff>0</xdr:colOff>
      <xdr:row>19</xdr:row>
      <xdr:rowOff>85725</xdr:rowOff>
    </xdr:from>
    <xdr:to>
      <xdr:col>47</xdr:col>
      <xdr:colOff>0</xdr:colOff>
      <xdr:row>20</xdr:row>
      <xdr:rowOff>0</xdr:rowOff>
    </xdr:to>
    <xdr:sp macro="" textlink="">
      <xdr:nvSpPr>
        <xdr:cNvPr id="2486" name="Line 655">
          <a:extLst>
            <a:ext uri="{FF2B5EF4-FFF2-40B4-BE49-F238E27FC236}">
              <a16:creationId xmlns:a16="http://schemas.microsoft.com/office/drawing/2014/main" id="{860B0ADE-948E-46D0-A456-113D97A9F11F}"/>
            </a:ext>
          </a:extLst>
        </xdr:cNvPr>
        <xdr:cNvSpPr>
          <a:spLocks noChangeShapeType="1"/>
        </xdr:cNvSpPr>
      </xdr:nvSpPr>
      <xdr:spPr bwMode="auto">
        <a:xfrm>
          <a:off x="16449675" y="3867150"/>
          <a:ext cx="0" cy="8572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17</xdr:row>
      <xdr:rowOff>76200</xdr:rowOff>
    </xdr:from>
    <xdr:to>
      <xdr:col>63</xdr:col>
      <xdr:colOff>0</xdr:colOff>
      <xdr:row>18</xdr:row>
      <xdr:rowOff>0</xdr:rowOff>
    </xdr:to>
    <xdr:grpSp>
      <xdr:nvGrpSpPr>
        <xdr:cNvPr id="2487" name="Group 657">
          <a:extLst>
            <a:ext uri="{FF2B5EF4-FFF2-40B4-BE49-F238E27FC236}">
              <a16:creationId xmlns:a16="http://schemas.microsoft.com/office/drawing/2014/main" id="{431CF99E-7BF4-4D4F-88D3-ED8D293B571D}"/>
            </a:ext>
          </a:extLst>
        </xdr:cNvPr>
        <xdr:cNvGrpSpPr>
          <a:grpSpLocks/>
        </xdr:cNvGrpSpPr>
      </xdr:nvGrpSpPr>
      <xdr:grpSpPr bwMode="auto">
        <a:xfrm>
          <a:off x="7105343" y="3010515"/>
          <a:ext cx="737419" cy="92791"/>
          <a:chOff x="148" y="824"/>
          <a:chExt cx="78" cy="10"/>
        </a:xfrm>
      </xdr:grpSpPr>
      <xdr:sp macro="" textlink="">
        <xdr:nvSpPr>
          <xdr:cNvPr id="2488" name="Line 658">
            <a:extLst>
              <a:ext uri="{FF2B5EF4-FFF2-40B4-BE49-F238E27FC236}">
                <a16:creationId xmlns:a16="http://schemas.microsoft.com/office/drawing/2014/main" id="{AB967F91-DA86-4459-994D-D3010CBBE0A8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89" name="Line 659">
            <a:extLst>
              <a:ext uri="{FF2B5EF4-FFF2-40B4-BE49-F238E27FC236}">
                <a16:creationId xmlns:a16="http://schemas.microsoft.com/office/drawing/2014/main" id="{D7F4ED66-F99B-40A2-9F91-8972A51D0E81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90" name="Line 660">
            <a:extLst>
              <a:ext uri="{FF2B5EF4-FFF2-40B4-BE49-F238E27FC236}">
                <a16:creationId xmlns:a16="http://schemas.microsoft.com/office/drawing/2014/main" id="{5AB92266-426C-4E84-A2BF-9919C58FD195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50</xdr:col>
      <xdr:colOff>0</xdr:colOff>
      <xdr:row>19</xdr:row>
      <xdr:rowOff>76200</xdr:rowOff>
    </xdr:from>
    <xdr:to>
      <xdr:col>56</xdr:col>
      <xdr:colOff>0</xdr:colOff>
      <xdr:row>20</xdr:row>
      <xdr:rowOff>0</xdr:rowOff>
    </xdr:to>
    <xdr:grpSp>
      <xdr:nvGrpSpPr>
        <xdr:cNvPr id="2491" name="Group 661">
          <a:extLst>
            <a:ext uri="{FF2B5EF4-FFF2-40B4-BE49-F238E27FC236}">
              <a16:creationId xmlns:a16="http://schemas.microsoft.com/office/drawing/2014/main" id="{5BA53AB6-24FC-4697-A023-C6CFABF502A6}"/>
            </a:ext>
          </a:extLst>
        </xdr:cNvPr>
        <xdr:cNvGrpSpPr>
          <a:grpSpLocks/>
        </xdr:cNvGrpSpPr>
      </xdr:nvGrpSpPr>
      <xdr:grpSpPr bwMode="auto">
        <a:xfrm>
          <a:off x="6245020" y="3348498"/>
          <a:ext cx="737420" cy="92792"/>
          <a:chOff x="148" y="824"/>
          <a:chExt cx="78" cy="10"/>
        </a:xfrm>
      </xdr:grpSpPr>
      <xdr:sp macro="" textlink="">
        <xdr:nvSpPr>
          <xdr:cNvPr id="2492" name="Line 662">
            <a:extLst>
              <a:ext uri="{FF2B5EF4-FFF2-40B4-BE49-F238E27FC236}">
                <a16:creationId xmlns:a16="http://schemas.microsoft.com/office/drawing/2014/main" id="{C4D93808-3F1D-44C5-9AD4-7DE33796E83C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93" name="Line 663">
            <a:extLst>
              <a:ext uri="{FF2B5EF4-FFF2-40B4-BE49-F238E27FC236}">
                <a16:creationId xmlns:a16="http://schemas.microsoft.com/office/drawing/2014/main" id="{C3014EBB-00FC-4FBC-A9A6-468F1936DBB3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94" name="Line 664">
            <a:extLst>
              <a:ext uri="{FF2B5EF4-FFF2-40B4-BE49-F238E27FC236}">
                <a16:creationId xmlns:a16="http://schemas.microsoft.com/office/drawing/2014/main" id="{30C35CD8-A0EA-4E44-9C23-227AAF99B556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66</xdr:col>
      <xdr:colOff>0</xdr:colOff>
      <xdr:row>16</xdr:row>
      <xdr:rowOff>0</xdr:rowOff>
    </xdr:from>
    <xdr:to>
      <xdr:col>66</xdr:col>
      <xdr:colOff>0</xdr:colOff>
      <xdr:row>19</xdr:row>
      <xdr:rowOff>161925</xdr:rowOff>
    </xdr:to>
    <xdr:sp macro="" textlink="">
      <xdr:nvSpPr>
        <xdr:cNvPr id="2495" name="Line 665">
          <a:extLst>
            <a:ext uri="{FF2B5EF4-FFF2-40B4-BE49-F238E27FC236}">
              <a16:creationId xmlns:a16="http://schemas.microsoft.com/office/drawing/2014/main" id="{CE5962FC-51AD-42BF-A6A7-74EB5AB0EA60}"/>
            </a:ext>
          </a:extLst>
        </xdr:cNvPr>
        <xdr:cNvSpPr>
          <a:spLocks noChangeShapeType="1"/>
        </xdr:cNvSpPr>
      </xdr:nvSpPr>
      <xdr:spPr bwMode="auto">
        <a:xfrm>
          <a:off x="18802350" y="3267075"/>
          <a:ext cx="0" cy="6762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17</xdr:row>
      <xdr:rowOff>76200</xdr:rowOff>
    </xdr:from>
    <xdr:to>
      <xdr:col>73</xdr:col>
      <xdr:colOff>0</xdr:colOff>
      <xdr:row>18</xdr:row>
      <xdr:rowOff>0</xdr:rowOff>
    </xdr:to>
    <xdr:grpSp>
      <xdr:nvGrpSpPr>
        <xdr:cNvPr id="2496" name="Group 666">
          <a:extLst>
            <a:ext uri="{FF2B5EF4-FFF2-40B4-BE49-F238E27FC236}">
              <a16:creationId xmlns:a16="http://schemas.microsoft.com/office/drawing/2014/main" id="{C1EB51F8-4403-4638-BFF2-8AB6A9375744}"/>
            </a:ext>
          </a:extLst>
        </xdr:cNvPr>
        <xdr:cNvGrpSpPr>
          <a:grpSpLocks/>
        </xdr:cNvGrpSpPr>
      </xdr:nvGrpSpPr>
      <xdr:grpSpPr bwMode="auto">
        <a:xfrm>
          <a:off x="8334375" y="3010515"/>
          <a:ext cx="737419" cy="92791"/>
          <a:chOff x="148" y="824"/>
          <a:chExt cx="78" cy="10"/>
        </a:xfrm>
      </xdr:grpSpPr>
      <xdr:sp macro="" textlink="">
        <xdr:nvSpPr>
          <xdr:cNvPr id="2497" name="Line 667">
            <a:extLst>
              <a:ext uri="{FF2B5EF4-FFF2-40B4-BE49-F238E27FC236}">
                <a16:creationId xmlns:a16="http://schemas.microsoft.com/office/drawing/2014/main" id="{8A2BA141-1074-44BF-AB05-F60759809795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98" name="Line 668">
            <a:extLst>
              <a:ext uri="{FF2B5EF4-FFF2-40B4-BE49-F238E27FC236}">
                <a16:creationId xmlns:a16="http://schemas.microsoft.com/office/drawing/2014/main" id="{27649B5E-A880-417D-8BB2-CC2B43453BE2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99" name="Line 669">
            <a:extLst>
              <a:ext uri="{FF2B5EF4-FFF2-40B4-BE49-F238E27FC236}">
                <a16:creationId xmlns:a16="http://schemas.microsoft.com/office/drawing/2014/main" id="{7F6D4429-A1B2-4903-BE71-F4B6E76B740A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0</xdr:colOff>
      <xdr:row>18</xdr:row>
      <xdr:rowOff>0</xdr:rowOff>
    </xdr:from>
    <xdr:to>
      <xdr:col>76</xdr:col>
      <xdr:colOff>0</xdr:colOff>
      <xdr:row>18</xdr:row>
      <xdr:rowOff>0</xdr:rowOff>
    </xdr:to>
    <xdr:sp macro="" textlink="">
      <xdr:nvSpPr>
        <xdr:cNvPr id="2504" name="Line 674">
          <a:extLst>
            <a:ext uri="{FF2B5EF4-FFF2-40B4-BE49-F238E27FC236}">
              <a16:creationId xmlns:a16="http://schemas.microsoft.com/office/drawing/2014/main" id="{212CD601-B0BD-49C9-8CC1-9CDA80955C5C}"/>
            </a:ext>
          </a:extLst>
        </xdr:cNvPr>
        <xdr:cNvSpPr>
          <a:spLocks noChangeShapeType="1"/>
        </xdr:cNvSpPr>
      </xdr:nvSpPr>
      <xdr:spPr bwMode="auto">
        <a:xfrm>
          <a:off x="12601575" y="3609975"/>
          <a:ext cx="7439025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114300</xdr:colOff>
      <xdr:row>18</xdr:row>
      <xdr:rowOff>123825</xdr:rowOff>
    </xdr:from>
    <xdr:to>
      <xdr:col>75</xdr:col>
      <xdr:colOff>114300</xdr:colOff>
      <xdr:row>18</xdr:row>
      <xdr:rowOff>123825</xdr:rowOff>
    </xdr:to>
    <xdr:sp macro="" textlink="">
      <xdr:nvSpPr>
        <xdr:cNvPr id="2505" name="Line 675">
          <a:extLst>
            <a:ext uri="{FF2B5EF4-FFF2-40B4-BE49-F238E27FC236}">
              <a16:creationId xmlns:a16="http://schemas.microsoft.com/office/drawing/2014/main" id="{BE2206A1-9C8E-4F66-BA8D-AEDC964EDD12}"/>
            </a:ext>
          </a:extLst>
        </xdr:cNvPr>
        <xdr:cNvSpPr>
          <a:spLocks noChangeShapeType="1"/>
        </xdr:cNvSpPr>
      </xdr:nvSpPr>
      <xdr:spPr bwMode="auto">
        <a:xfrm>
          <a:off x="12592050" y="3733800"/>
          <a:ext cx="7439025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76200</xdr:colOff>
      <xdr:row>16</xdr:row>
      <xdr:rowOff>9525</xdr:rowOff>
    </xdr:from>
    <xdr:to>
      <xdr:col>25</xdr:col>
      <xdr:colOff>47625</xdr:colOff>
      <xdr:row>16</xdr:row>
      <xdr:rowOff>152400</xdr:rowOff>
    </xdr:to>
    <xdr:sp macro="" textlink="">
      <xdr:nvSpPr>
        <xdr:cNvPr id="2506" name="Text Box 676">
          <a:extLst>
            <a:ext uri="{FF2B5EF4-FFF2-40B4-BE49-F238E27FC236}">
              <a16:creationId xmlns:a16="http://schemas.microsoft.com/office/drawing/2014/main" id="{8DF97E6A-ACE1-42C3-A495-DE25B46D4BAC}"/>
            </a:ext>
          </a:extLst>
        </xdr:cNvPr>
        <xdr:cNvSpPr txBox="1">
          <a:spLocks noChangeArrowheads="1"/>
        </xdr:cNvSpPr>
      </xdr:nvSpPr>
      <xdr:spPr bwMode="auto">
        <a:xfrm>
          <a:off x="12677775" y="3276600"/>
          <a:ext cx="10953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雑損控除</a:t>
          </a:r>
        </a:p>
      </xdr:txBody>
    </xdr:sp>
    <xdr:clientData/>
  </xdr:twoCellAnchor>
  <xdr:twoCellAnchor>
    <xdr:from>
      <xdr:col>26</xdr:col>
      <xdr:colOff>76200</xdr:colOff>
      <xdr:row>16</xdr:row>
      <xdr:rowOff>9525</xdr:rowOff>
    </xdr:from>
    <xdr:to>
      <xdr:col>35</xdr:col>
      <xdr:colOff>47625</xdr:colOff>
      <xdr:row>16</xdr:row>
      <xdr:rowOff>152400</xdr:rowOff>
    </xdr:to>
    <xdr:sp macro="" textlink="">
      <xdr:nvSpPr>
        <xdr:cNvPr id="2507" name="Text Box 677">
          <a:extLst>
            <a:ext uri="{FF2B5EF4-FFF2-40B4-BE49-F238E27FC236}">
              <a16:creationId xmlns:a16="http://schemas.microsoft.com/office/drawing/2014/main" id="{319AD9A1-074A-4FA0-97AC-729D3B524DED}"/>
            </a:ext>
          </a:extLst>
        </xdr:cNvPr>
        <xdr:cNvSpPr txBox="1">
          <a:spLocks noChangeArrowheads="1"/>
        </xdr:cNvSpPr>
      </xdr:nvSpPr>
      <xdr:spPr bwMode="auto">
        <a:xfrm>
          <a:off x="13925550" y="3276600"/>
          <a:ext cx="10858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医療費控除</a:t>
          </a:r>
        </a:p>
      </xdr:txBody>
    </xdr:sp>
    <xdr:clientData/>
  </xdr:twoCellAnchor>
  <xdr:twoCellAnchor>
    <xdr:from>
      <xdr:col>36</xdr:col>
      <xdr:colOff>85725</xdr:colOff>
      <xdr:row>16</xdr:row>
      <xdr:rowOff>0</xdr:rowOff>
    </xdr:from>
    <xdr:to>
      <xdr:col>45</xdr:col>
      <xdr:colOff>47625</xdr:colOff>
      <xdr:row>16</xdr:row>
      <xdr:rowOff>142875</xdr:rowOff>
    </xdr:to>
    <xdr:sp macro="" textlink="">
      <xdr:nvSpPr>
        <xdr:cNvPr id="2508" name="Text Box 678">
          <a:extLst>
            <a:ext uri="{FF2B5EF4-FFF2-40B4-BE49-F238E27FC236}">
              <a16:creationId xmlns:a16="http://schemas.microsoft.com/office/drawing/2014/main" id="{6EDE2D9D-5142-4769-B56B-516C9EBC3D57}"/>
            </a:ext>
          </a:extLst>
        </xdr:cNvPr>
        <xdr:cNvSpPr txBox="1">
          <a:spLocks noChangeArrowheads="1"/>
        </xdr:cNvSpPr>
      </xdr:nvSpPr>
      <xdr:spPr bwMode="auto">
        <a:xfrm>
          <a:off x="15173325" y="3267075"/>
          <a:ext cx="10763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社会保険料控除</a:t>
          </a:r>
        </a:p>
      </xdr:txBody>
    </xdr:sp>
    <xdr:clientData/>
  </xdr:twoCellAnchor>
  <xdr:twoCellAnchor>
    <xdr:from>
      <xdr:col>46</xdr:col>
      <xdr:colOff>19050</xdr:colOff>
      <xdr:row>16</xdr:row>
      <xdr:rowOff>0</xdr:rowOff>
    </xdr:from>
    <xdr:to>
      <xdr:col>56</xdr:col>
      <xdr:colOff>114300</xdr:colOff>
      <xdr:row>16</xdr:row>
      <xdr:rowOff>142875</xdr:rowOff>
    </xdr:to>
    <xdr:sp macro="" textlink="">
      <xdr:nvSpPr>
        <xdr:cNvPr id="2509" name="Text Box 679">
          <a:extLst>
            <a:ext uri="{FF2B5EF4-FFF2-40B4-BE49-F238E27FC236}">
              <a16:creationId xmlns:a16="http://schemas.microsoft.com/office/drawing/2014/main" id="{CCC87D83-AA03-4222-A025-3AD21DF5B172}"/>
            </a:ext>
          </a:extLst>
        </xdr:cNvPr>
        <xdr:cNvSpPr txBox="1">
          <a:spLocks noChangeArrowheads="1"/>
        </xdr:cNvSpPr>
      </xdr:nvSpPr>
      <xdr:spPr bwMode="auto">
        <a:xfrm>
          <a:off x="16344900" y="3267075"/>
          <a:ext cx="1333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小規模企業共済等掛金控除</a:t>
          </a:r>
        </a:p>
      </xdr:txBody>
    </xdr:sp>
    <xdr:clientData/>
  </xdr:twoCellAnchor>
  <xdr:twoCellAnchor>
    <xdr:from>
      <xdr:col>56</xdr:col>
      <xdr:colOff>76200</xdr:colOff>
      <xdr:row>16</xdr:row>
      <xdr:rowOff>9525</xdr:rowOff>
    </xdr:from>
    <xdr:to>
      <xdr:col>65</xdr:col>
      <xdr:colOff>47625</xdr:colOff>
      <xdr:row>16</xdr:row>
      <xdr:rowOff>152400</xdr:rowOff>
    </xdr:to>
    <xdr:sp macro="" textlink="">
      <xdr:nvSpPr>
        <xdr:cNvPr id="2510" name="Text Box 680">
          <a:extLst>
            <a:ext uri="{FF2B5EF4-FFF2-40B4-BE49-F238E27FC236}">
              <a16:creationId xmlns:a16="http://schemas.microsoft.com/office/drawing/2014/main" id="{E97B000F-4CD9-4A5B-9AD8-C921BD7F3209}"/>
            </a:ext>
          </a:extLst>
        </xdr:cNvPr>
        <xdr:cNvSpPr txBox="1">
          <a:spLocks noChangeArrowheads="1"/>
        </xdr:cNvSpPr>
      </xdr:nvSpPr>
      <xdr:spPr bwMode="auto">
        <a:xfrm>
          <a:off x="17640300" y="3276600"/>
          <a:ext cx="10858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生命保険料控除</a:t>
          </a:r>
        </a:p>
      </xdr:txBody>
    </xdr:sp>
    <xdr:clientData/>
  </xdr:twoCellAnchor>
  <xdr:twoCellAnchor>
    <xdr:from>
      <xdr:col>66</xdr:col>
      <xdr:colOff>76200</xdr:colOff>
      <xdr:row>16</xdr:row>
      <xdr:rowOff>9525</xdr:rowOff>
    </xdr:from>
    <xdr:to>
      <xdr:col>75</xdr:col>
      <xdr:colOff>47625</xdr:colOff>
      <xdr:row>16</xdr:row>
      <xdr:rowOff>152400</xdr:rowOff>
    </xdr:to>
    <xdr:sp macro="" textlink="">
      <xdr:nvSpPr>
        <xdr:cNvPr id="2511" name="Text Box 681">
          <a:extLst>
            <a:ext uri="{FF2B5EF4-FFF2-40B4-BE49-F238E27FC236}">
              <a16:creationId xmlns:a16="http://schemas.microsoft.com/office/drawing/2014/main" id="{9E4DA7F3-9E53-4130-B2C7-F22E5511AE0E}"/>
            </a:ext>
          </a:extLst>
        </xdr:cNvPr>
        <xdr:cNvSpPr txBox="1">
          <a:spLocks noChangeArrowheads="1"/>
        </xdr:cNvSpPr>
      </xdr:nvSpPr>
      <xdr:spPr bwMode="auto">
        <a:xfrm>
          <a:off x="18878550" y="3276600"/>
          <a:ext cx="10858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地震保険料控除</a:t>
          </a:r>
        </a:p>
      </xdr:txBody>
    </xdr:sp>
    <xdr:clientData/>
  </xdr:twoCellAnchor>
  <xdr:twoCellAnchor>
    <xdr:from>
      <xdr:col>16</xdr:col>
      <xdr:colOff>9525</xdr:colOff>
      <xdr:row>18</xdr:row>
      <xdr:rowOff>0</xdr:rowOff>
    </xdr:from>
    <xdr:to>
      <xdr:col>25</xdr:col>
      <xdr:colOff>114300</xdr:colOff>
      <xdr:row>18</xdr:row>
      <xdr:rowOff>152400</xdr:rowOff>
    </xdr:to>
    <xdr:sp macro="" textlink="">
      <xdr:nvSpPr>
        <xdr:cNvPr id="2512" name="Text Box 682">
          <a:extLst>
            <a:ext uri="{FF2B5EF4-FFF2-40B4-BE49-F238E27FC236}">
              <a16:creationId xmlns:a16="http://schemas.microsoft.com/office/drawing/2014/main" id="{1DE2FA21-1A0D-4C3E-9C9F-F6263F488B59}"/>
            </a:ext>
          </a:extLst>
        </xdr:cNvPr>
        <xdr:cNvSpPr txBox="1">
          <a:spLocks noChangeArrowheads="1"/>
        </xdr:cNvSpPr>
      </xdr:nvSpPr>
      <xdr:spPr bwMode="auto">
        <a:xfrm>
          <a:off x="12611100" y="3609975"/>
          <a:ext cx="12287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障害者・寡婦・ひとり親・勤労学生</a:t>
          </a:r>
        </a:p>
      </xdr:txBody>
    </xdr:sp>
    <xdr:clientData/>
  </xdr:twoCellAnchor>
  <xdr:twoCellAnchor>
    <xdr:from>
      <xdr:col>26</xdr:col>
      <xdr:colOff>85725</xdr:colOff>
      <xdr:row>18</xdr:row>
      <xdr:rowOff>0</xdr:rowOff>
    </xdr:from>
    <xdr:to>
      <xdr:col>35</xdr:col>
      <xdr:colOff>57150</xdr:colOff>
      <xdr:row>18</xdr:row>
      <xdr:rowOff>161925</xdr:rowOff>
    </xdr:to>
    <xdr:sp macro="" textlink="">
      <xdr:nvSpPr>
        <xdr:cNvPr id="2513" name="Text Box 683">
          <a:extLst>
            <a:ext uri="{FF2B5EF4-FFF2-40B4-BE49-F238E27FC236}">
              <a16:creationId xmlns:a16="http://schemas.microsoft.com/office/drawing/2014/main" id="{95887739-4C3C-4B4B-8C55-5B8EC81E2AB6}"/>
            </a:ext>
          </a:extLst>
        </xdr:cNvPr>
        <xdr:cNvSpPr txBox="1">
          <a:spLocks noChangeArrowheads="1"/>
        </xdr:cNvSpPr>
      </xdr:nvSpPr>
      <xdr:spPr bwMode="auto">
        <a:xfrm>
          <a:off x="13935075" y="3609975"/>
          <a:ext cx="10858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配偶者控除</a:t>
          </a:r>
        </a:p>
      </xdr:txBody>
    </xdr:sp>
    <xdr:clientData/>
  </xdr:twoCellAnchor>
  <xdr:twoCellAnchor>
    <xdr:from>
      <xdr:col>36</xdr:col>
      <xdr:colOff>85725</xdr:colOff>
      <xdr:row>18</xdr:row>
      <xdr:rowOff>0</xdr:rowOff>
    </xdr:from>
    <xdr:to>
      <xdr:col>45</xdr:col>
      <xdr:colOff>57150</xdr:colOff>
      <xdr:row>19</xdr:row>
      <xdr:rowOff>0</xdr:rowOff>
    </xdr:to>
    <xdr:sp macro="" textlink="">
      <xdr:nvSpPr>
        <xdr:cNvPr id="2514" name="Text Box 684">
          <a:extLst>
            <a:ext uri="{FF2B5EF4-FFF2-40B4-BE49-F238E27FC236}">
              <a16:creationId xmlns:a16="http://schemas.microsoft.com/office/drawing/2014/main" id="{0FAD0F1B-C543-4AB9-8459-F14BFA9616C5}"/>
            </a:ext>
          </a:extLst>
        </xdr:cNvPr>
        <xdr:cNvSpPr txBox="1">
          <a:spLocks noChangeArrowheads="1"/>
        </xdr:cNvSpPr>
      </xdr:nvSpPr>
      <xdr:spPr bwMode="auto">
        <a:xfrm>
          <a:off x="15173325" y="3609975"/>
          <a:ext cx="10858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配偶者特別控除</a:t>
          </a:r>
        </a:p>
      </xdr:txBody>
    </xdr:sp>
    <xdr:clientData/>
  </xdr:twoCellAnchor>
  <xdr:twoCellAnchor>
    <xdr:from>
      <xdr:col>47</xdr:col>
      <xdr:colOff>19050</xdr:colOff>
      <xdr:row>17</xdr:row>
      <xdr:rowOff>152400</xdr:rowOff>
    </xdr:from>
    <xdr:to>
      <xdr:col>53</xdr:col>
      <xdr:colOff>66675</xdr:colOff>
      <xdr:row>18</xdr:row>
      <xdr:rowOff>142875</xdr:rowOff>
    </xdr:to>
    <xdr:sp macro="" textlink="">
      <xdr:nvSpPr>
        <xdr:cNvPr id="2515" name="Text Box 685">
          <a:extLst>
            <a:ext uri="{FF2B5EF4-FFF2-40B4-BE49-F238E27FC236}">
              <a16:creationId xmlns:a16="http://schemas.microsoft.com/office/drawing/2014/main" id="{BB5C3660-18BF-4E91-8E5C-DCE50DFEA855}"/>
            </a:ext>
          </a:extLst>
        </xdr:cNvPr>
        <xdr:cNvSpPr txBox="1">
          <a:spLocks noChangeArrowheads="1"/>
        </xdr:cNvSpPr>
      </xdr:nvSpPr>
      <xdr:spPr bwMode="auto">
        <a:xfrm>
          <a:off x="16468725" y="3590925"/>
          <a:ext cx="7905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扶養控除</a:t>
          </a:r>
        </a:p>
      </xdr:txBody>
    </xdr:sp>
    <xdr:clientData/>
  </xdr:twoCellAnchor>
  <xdr:twoCellAnchor>
    <xdr:from>
      <xdr:col>66</xdr:col>
      <xdr:colOff>76200</xdr:colOff>
      <xdr:row>18</xdr:row>
      <xdr:rowOff>0</xdr:rowOff>
    </xdr:from>
    <xdr:to>
      <xdr:col>75</xdr:col>
      <xdr:colOff>47625</xdr:colOff>
      <xdr:row>18</xdr:row>
      <xdr:rowOff>142875</xdr:rowOff>
    </xdr:to>
    <xdr:sp macro="" textlink="">
      <xdr:nvSpPr>
        <xdr:cNvPr id="2516" name="Text Box 686">
          <a:extLst>
            <a:ext uri="{FF2B5EF4-FFF2-40B4-BE49-F238E27FC236}">
              <a16:creationId xmlns:a16="http://schemas.microsoft.com/office/drawing/2014/main" id="{F29A5ECF-22D9-4FBF-85E1-4027CFEB0ED7}"/>
            </a:ext>
          </a:extLst>
        </xdr:cNvPr>
        <xdr:cNvSpPr txBox="1">
          <a:spLocks noChangeArrowheads="1"/>
        </xdr:cNvSpPr>
      </xdr:nvSpPr>
      <xdr:spPr bwMode="auto">
        <a:xfrm>
          <a:off x="18878550" y="3609975"/>
          <a:ext cx="10858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所得控除額計</a:t>
          </a:r>
        </a:p>
      </xdr:txBody>
    </xdr:sp>
    <xdr:clientData/>
  </xdr:twoCellAnchor>
  <xdr:twoCellAnchor>
    <xdr:from>
      <xdr:col>14</xdr:col>
      <xdr:colOff>57150</xdr:colOff>
      <xdr:row>16</xdr:row>
      <xdr:rowOff>19050</xdr:rowOff>
    </xdr:from>
    <xdr:to>
      <xdr:col>16</xdr:col>
      <xdr:colOff>19050</xdr:colOff>
      <xdr:row>21</xdr:row>
      <xdr:rowOff>66675</xdr:rowOff>
    </xdr:to>
    <xdr:sp macro="" textlink="">
      <xdr:nvSpPr>
        <xdr:cNvPr id="2517" name="Text Box 687">
          <a:extLst>
            <a:ext uri="{FF2B5EF4-FFF2-40B4-BE49-F238E27FC236}">
              <a16:creationId xmlns:a16="http://schemas.microsoft.com/office/drawing/2014/main" id="{BDD43B56-EE08-405B-A667-F8D122A71E96}"/>
            </a:ext>
          </a:extLst>
        </xdr:cNvPr>
        <xdr:cNvSpPr txBox="1">
          <a:spLocks noChangeArrowheads="1"/>
        </xdr:cNvSpPr>
      </xdr:nvSpPr>
      <xdr:spPr bwMode="auto">
        <a:xfrm>
          <a:off x="12411075" y="3286125"/>
          <a:ext cx="209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所得控除額</a:t>
          </a:r>
        </a:p>
      </xdr:txBody>
    </xdr:sp>
    <xdr:clientData/>
  </xdr:twoCellAnchor>
  <xdr:twoCellAnchor>
    <xdr:from>
      <xdr:col>14</xdr:col>
      <xdr:colOff>28575</xdr:colOff>
      <xdr:row>19</xdr:row>
      <xdr:rowOff>38100</xdr:rowOff>
    </xdr:from>
    <xdr:to>
      <xdr:col>17</xdr:col>
      <xdr:colOff>38100</xdr:colOff>
      <xdr:row>20</xdr:row>
      <xdr:rowOff>152400</xdr:rowOff>
    </xdr:to>
    <xdr:sp macro="" textlink="">
      <xdr:nvSpPr>
        <xdr:cNvPr id="2518" name="Text Box 688">
          <a:extLst>
            <a:ext uri="{FF2B5EF4-FFF2-40B4-BE49-F238E27FC236}">
              <a16:creationId xmlns:a16="http://schemas.microsoft.com/office/drawing/2014/main" id="{C7FFEAA6-B3F6-4216-A685-4F3A5460D127}"/>
            </a:ext>
          </a:extLst>
        </xdr:cNvPr>
        <xdr:cNvSpPr txBox="1">
          <a:spLocks noChangeArrowheads="1"/>
        </xdr:cNvSpPr>
      </xdr:nvSpPr>
      <xdr:spPr bwMode="auto">
        <a:xfrm>
          <a:off x="12382500" y="3819525"/>
          <a:ext cx="3810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（円）</a:t>
          </a:r>
        </a:p>
      </xdr:txBody>
    </xdr:sp>
    <xdr:clientData/>
  </xdr:twoCellAnchor>
  <xdr:twoCellAnchor>
    <xdr:from>
      <xdr:col>17</xdr:col>
      <xdr:colOff>0</xdr:colOff>
      <xdr:row>7</xdr:row>
      <xdr:rowOff>76200</xdr:rowOff>
    </xdr:from>
    <xdr:to>
      <xdr:col>23</xdr:col>
      <xdr:colOff>0</xdr:colOff>
      <xdr:row>8</xdr:row>
      <xdr:rowOff>0</xdr:rowOff>
    </xdr:to>
    <xdr:grpSp>
      <xdr:nvGrpSpPr>
        <xdr:cNvPr id="2519" name="Group 695">
          <a:extLst>
            <a:ext uri="{FF2B5EF4-FFF2-40B4-BE49-F238E27FC236}">
              <a16:creationId xmlns:a16="http://schemas.microsoft.com/office/drawing/2014/main" id="{5D96F472-2405-40C7-8560-EB37D4256C58}"/>
            </a:ext>
          </a:extLst>
        </xdr:cNvPr>
        <xdr:cNvGrpSpPr>
          <a:grpSpLocks/>
        </xdr:cNvGrpSpPr>
      </xdr:nvGrpSpPr>
      <xdr:grpSpPr bwMode="auto">
        <a:xfrm>
          <a:off x="2189214" y="1320595"/>
          <a:ext cx="737419" cy="92792"/>
          <a:chOff x="148" y="824"/>
          <a:chExt cx="78" cy="10"/>
        </a:xfrm>
      </xdr:grpSpPr>
      <xdr:sp macro="" textlink="">
        <xdr:nvSpPr>
          <xdr:cNvPr id="2520" name="Line 696">
            <a:extLst>
              <a:ext uri="{FF2B5EF4-FFF2-40B4-BE49-F238E27FC236}">
                <a16:creationId xmlns:a16="http://schemas.microsoft.com/office/drawing/2014/main" id="{A2F87B62-B526-4E27-85D7-B5D5D0A067FE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21" name="Line 697">
            <a:extLst>
              <a:ext uri="{FF2B5EF4-FFF2-40B4-BE49-F238E27FC236}">
                <a16:creationId xmlns:a16="http://schemas.microsoft.com/office/drawing/2014/main" id="{EAD62F5C-203F-4717-9233-4EDDCF3CD8E1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22" name="Line 698">
            <a:extLst>
              <a:ext uri="{FF2B5EF4-FFF2-40B4-BE49-F238E27FC236}">
                <a16:creationId xmlns:a16="http://schemas.microsoft.com/office/drawing/2014/main" id="{64F414C0-7AB8-4680-A494-0581A626A53E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13</xdr:col>
      <xdr:colOff>112184</xdr:colOff>
      <xdr:row>5</xdr:row>
      <xdr:rowOff>146051</xdr:rowOff>
    </xdr:from>
    <xdr:to>
      <xdr:col>76</xdr:col>
      <xdr:colOff>1</xdr:colOff>
      <xdr:row>14</xdr:row>
      <xdr:rowOff>146051</xdr:rowOff>
    </xdr:to>
    <xdr:sp macro="" textlink="">
      <xdr:nvSpPr>
        <xdr:cNvPr id="2523" name="Rectangle 699">
          <a:extLst>
            <a:ext uri="{FF2B5EF4-FFF2-40B4-BE49-F238E27FC236}">
              <a16:creationId xmlns:a16="http://schemas.microsoft.com/office/drawing/2014/main" id="{BD16C9A7-3350-4A3A-98F5-175082AFD3FE}"/>
            </a:ext>
          </a:extLst>
        </xdr:cNvPr>
        <xdr:cNvSpPr>
          <a:spLocks noChangeArrowheads="1"/>
        </xdr:cNvSpPr>
      </xdr:nvSpPr>
      <xdr:spPr bwMode="auto">
        <a:xfrm>
          <a:off x="12342284" y="1527176"/>
          <a:ext cx="7698317" cy="1543050"/>
        </a:xfrm>
        <a:prstGeom prst="rect">
          <a:avLst/>
        </a:prstGeom>
        <a:noFill/>
        <a:ln w="9525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8</xdr:row>
      <xdr:rowOff>0</xdr:rowOff>
    </xdr:from>
    <xdr:to>
      <xdr:col>75</xdr:col>
      <xdr:colOff>114300</xdr:colOff>
      <xdr:row>8</xdr:row>
      <xdr:rowOff>0</xdr:rowOff>
    </xdr:to>
    <xdr:sp macro="" textlink="">
      <xdr:nvSpPr>
        <xdr:cNvPr id="2524" name="Line 700">
          <a:extLst>
            <a:ext uri="{FF2B5EF4-FFF2-40B4-BE49-F238E27FC236}">
              <a16:creationId xmlns:a16="http://schemas.microsoft.com/office/drawing/2014/main" id="{123FE838-0852-4652-914B-023B93FD25F0}"/>
            </a:ext>
          </a:extLst>
        </xdr:cNvPr>
        <xdr:cNvSpPr>
          <a:spLocks noChangeShapeType="1"/>
        </xdr:cNvSpPr>
      </xdr:nvSpPr>
      <xdr:spPr bwMode="auto">
        <a:xfrm>
          <a:off x="12601575" y="1895475"/>
          <a:ext cx="742950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10</xdr:row>
      <xdr:rowOff>0</xdr:rowOff>
    </xdr:from>
    <xdr:to>
      <xdr:col>76</xdr:col>
      <xdr:colOff>9525</xdr:colOff>
      <xdr:row>10</xdr:row>
      <xdr:rowOff>0</xdr:rowOff>
    </xdr:to>
    <xdr:sp macro="" textlink="">
      <xdr:nvSpPr>
        <xdr:cNvPr id="2525" name="Line 701">
          <a:extLst>
            <a:ext uri="{FF2B5EF4-FFF2-40B4-BE49-F238E27FC236}">
              <a16:creationId xmlns:a16="http://schemas.microsoft.com/office/drawing/2014/main" id="{3D96C355-BADB-4550-B55D-6F4041EA66F9}"/>
            </a:ext>
          </a:extLst>
        </xdr:cNvPr>
        <xdr:cNvSpPr>
          <a:spLocks noChangeShapeType="1"/>
        </xdr:cNvSpPr>
      </xdr:nvSpPr>
      <xdr:spPr bwMode="auto">
        <a:xfrm>
          <a:off x="12601575" y="2238375"/>
          <a:ext cx="744855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16809</xdr:colOff>
      <xdr:row>6</xdr:row>
      <xdr:rowOff>164726</xdr:rowOff>
    </xdr:from>
    <xdr:to>
      <xdr:col>76</xdr:col>
      <xdr:colOff>7844</xdr:colOff>
      <xdr:row>6</xdr:row>
      <xdr:rowOff>164726</xdr:rowOff>
    </xdr:to>
    <xdr:sp macro="" textlink="">
      <xdr:nvSpPr>
        <xdr:cNvPr id="2526" name="Line 702">
          <a:extLst>
            <a:ext uri="{FF2B5EF4-FFF2-40B4-BE49-F238E27FC236}">
              <a16:creationId xmlns:a16="http://schemas.microsoft.com/office/drawing/2014/main" id="{8A6C15A9-7A45-4B68-9539-9BC0950D70C2}"/>
            </a:ext>
          </a:extLst>
        </xdr:cNvPr>
        <xdr:cNvSpPr>
          <a:spLocks noChangeShapeType="1"/>
        </xdr:cNvSpPr>
      </xdr:nvSpPr>
      <xdr:spPr bwMode="auto">
        <a:xfrm>
          <a:off x="12618384" y="1717301"/>
          <a:ext cx="743006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8</xdr:row>
      <xdr:rowOff>159124</xdr:rowOff>
    </xdr:from>
    <xdr:to>
      <xdr:col>75</xdr:col>
      <xdr:colOff>114300</xdr:colOff>
      <xdr:row>8</xdr:row>
      <xdr:rowOff>159124</xdr:rowOff>
    </xdr:to>
    <xdr:sp macro="" textlink="">
      <xdr:nvSpPr>
        <xdr:cNvPr id="2527" name="Line 703">
          <a:extLst>
            <a:ext uri="{FF2B5EF4-FFF2-40B4-BE49-F238E27FC236}">
              <a16:creationId xmlns:a16="http://schemas.microsoft.com/office/drawing/2014/main" id="{E680A671-DF27-4DF9-944F-64BC41C802E3}"/>
            </a:ext>
          </a:extLst>
        </xdr:cNvPr>
        <xdr:cNvSpPr>
          <a:spLocks noChangeShapeType="1"/>
        </xdr:cNvSpPr>
      </xdr:nvSpPr>
      <xdr:spPr bwMode="auto">
        <a:xfrm>
          <a:off x="12601575" y="2054599"/>
          <a:ext cx="742950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117663</xdr:colOff>
      <xdr:row>10</xdr:row>
      <xdr:rowOff>163046</xdr:rowOff>
    </xdr:from>
    <xdr:to>
      <xdr:col>75</xdr:col>
      <xdr:colOff>117663</xdr:colOff>
      <xdr:row>10</xdr:row>
      <xdr:rowOff>163046</xdr:rowOff>
    </xdr:to>
    <xdr:sp macro="" textlink="">
      <xdr:nvSpPr>
        <xdr:cNvPr id="2528" name="Line 704">
          <a:extLst>
            <a:ext uri="{FF2B5EF4-FFF2-40B4-BE49-F238E27FC236}">
              <a16:creationId xmlns:a16="http://schemas.microsoft.com/office/drawing/2014/main" id="{2F49502F-2EAE-4636-BDBF-2DAA5D652C95}"/>
            </a:ext>
          </a:extLst>
        </xdr:cNvPr>
        <xdr:cNvSpPr>
          <a:spLocks noChangeShapeType="1"/>
        </xdr:cNvSpPr>
      </xdr:nvSpPr>
      <xdr:spPr bwMode="auto">
        <a:xfrm flipV="1">
          <a:off x="12595413" y="2401421"/>
          <a:ext cx="7439025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85725</xdr:colOff>
      <xdr:row>10</xdr:row>
      <xdr:rowOff>0</xdr:rowOff>
    </xdr:from>
    <xdr:to>
      <xdr:col>55</xdr:col>
      <xdr:colOff>85725</xdr:colOff>
      <xdr:row>10</xdr:row>
      <xdr:rowOff>161925</xdr:rowOff>
    </xdr:to>
    <xdr:sp macro="" textlink="">
      <xdr:nvSpPr>
        <xdr:cNvPr id="2529" name="Text Box 705">
          <a:extLst>
            <a:ext uri="{FF2B5EF4-FFF2-40B4-BE49-F238E27FC236}">
              <a16:creationId xmlns:a16="http://schemas.microsoft.com/office/drawing/2014/main" id="{D0E91156-5A87-4987-89D2-4B4B65A1A397}"/>
            </a:ext>
          </a:extLst>
        </xdr:cNvPr>
        <xdr:cNvSpPr txBox="1">
          <a:spLocks noChangeArrowheads="1"/>
        </xdr:cNvSpPr>
      </xdr:nvSpPr>
      <xdr:spPr bwMode="auto">
        <a:xfrm>
          <a:off x="16411575" y="2238375"/>
          <a:ext cx="11144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所得金額調整控除額</a:t>
          </a:r>
        </a:p>
      </xdr:txBody>
    </xdr:sp>
    <xdr:clientData/>
  </xdr:twoCellAnchor>
  <xdr:twoCellAnchor>
    <xdr:from>
      <xdr:col>26</xdr:col>
      <xdr:colOff>0</xdr:colOff>
      <xdr:row>6</xdr:row>
      <xdr:rowOff>9525</xdr:rowOff>
    </xdr:from>
    <xdr:to>
      <xdr:col>26</xdr:col>
      <xdr:colOff>0</xdr:colOff>
      <xdr:row>12</xdr:row>
      <xdr:rowOff>0</xdr:rowOff>
    </xdr:to>
    <xdr:sp macro="" textlink="">
      <xdr:nvSpPr>
        <xdr:cNvPr id="2530" name="Line 706">
          <a:extLst>
            <a:ext uri="{FF2B5EF4-FFF2-40B4-BE49-F238E27FC236}">
              <a16:creationId xmlns:a16="http://schemas.microsoft.com/office/drawing/2014/main" id="{9E28B30F-21A1-409D-9D61-4696A2CCA301}"/>
            </a:ext>
          </a:extLst>
        </xdr:cNvPr>
        <xdr:cNvSpPr>
          <a:spLocks noChangeShapeType="1"/>
        </xdr:cNvSpPr>
      </xdr:nvSpPr>
      <xdr:spPr bwMode="auto">
        <a:xfrm flipH="1">
          <a:off x="13849350" y="1562100"/>
          <a:ext cx="0" cy="10191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</xdr:row>
      <xdr:rowOff>168518</xdr:rowOff>
    </xdr:from>
    <xdr:to>
      <xdr:col>46</xdr:col>
      <xdr:colOff>0</xdr:colOff>
      <xdr:row>20</xdr:row>
      <xdr:rowOff>0</xdr:rowOff>
    </xdr:to>
    <xdr:sp macro="" textlink="">
      <xdr:nvSpPr>
        <xdr:cNvPr id="2531" name="Line 707">
          <a:extLst>
            <a:ext uri="{FF2B5EF4-FFF2-40B4-BE49-F238E27FC236}">
              <a16:creationId xmlns:a16="http://schemas.microsoft.com/office/drawing/2014/main" id="{98D4CC84-4DC1-4194-BBC3-4CEC05CFD182}"/>
            </a:ext>
          </a:extLst>
        </xdr:cNvPr>
        <xdr:cNvSpPr>
          <a:spLocks noChangeShapeType="1"/>
        </xdr:cNvSpPr>
      </xdr:nvSpPr>
      <xdr:spPr bwMode="auto">
        <a:xfrm>
          <a:off x="16325850" y="1549643"/>
          <a:ext cx="0" cy="2403232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0</xdr:colOff>
      <xdr:row>16</xdr:row>
      <xdr:rowOff>0</xdr:rowOff>
    </xdr:to>
    <xdr:sp macro="" textlink="">
      <xdr:nvSpPr>
        <xdr:cNvPr id="2532" name="Line 708">
          <a:extLst>
            <a:ext uri="{FF2B5EF4-FFF2-40B4-BE49-F238E27FC236}">
              <a16:creationId xmlns:a16="http://schemas.microsoft.com/office/drawing/2014/main" id="{94DC0B31-3254-4F73-93D0-E58AC92AB753}"/>
            </a:ext>
          </a:extLst>
        </xdr:cNvPr>
        <xdr:cNvSpPr>
          <a:spLocks noChangeShapeType="1"/>
        </xdr:cNvSpPr>
      </xdr:nvSpPr>
      <xdr:spPr bwMode="auto">
        <a:xfrm>
          <a:off x="15335250" y="2581275"/>
          <a:ext cx="0" cy="68580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13</xdr:row>
      <xdr:rowOff>85725</xdr:rowOff>
    </xdr:from>
    <xdr:to>
      <xdr:col>43</xdr:col>
      <xdr:colOff>0</xdr:colOff>
      <xdr:row>14</xdr:row>
      <xdr:rowOff>0</xdr:rowOff>
    </xdr:to>
    <xdr:grpSp>
      <xdr:nvGrpSpPr>
        <xdr:cNvPr id="2533" name="Group 709">
          <a:extLst>
            <a:ext uri="{FF2B5EF4-FFF2-40B4-BE49-F238E27FC236}">
              <a16:creationId xmlns:a16="http://schemas.microsoft.com/office/drawing/2014/main" id="{ED0EB5F5-E79F-4A9D-A192-73EA709F2C40}"/>
            </a:ext>
          </a:extLst>
        </xdr:cNvPr>
        <xdr:cNvGrpSpPr>
          <a:grpSpLocks/>
        </xdr:cNvGrpSpPr>
      </xdr:nvGrpSpPr>
      <xdr:grpSpPr bwMode="auto">
        <a:xfrm>
          <a:off x="5015988" y="2344072"/>
          <a:ext cx="368710" cy="83267"/>
          <a:chOff x="865" y="518"/>
          <a:chExt cx="39" cy="9"/>
        </a:xfrm>
      </xdr:grpSpPr>
      <xdr:sp macro="" textlink="">
        <xdr:nvSpPr>
          <xdr:cNvPr id="2534" name="Line 710">
            <a:extLst>
              <a:ext uri="{FF2B5EF4-FFF2-40B4-BE49-F238E27FC236}">
                <a16:creationId xmlns:a16="http://schemas.microsoft.com/office/drawing/2014/main" id="{E60CC32A-E247-4C8E-B2D2-DB22C2483F47}"/>
              </a:ext>
            </a:extLst>
          </xdr:cNvPr>
          <xdr:cNvSpPr>
            <a:spLocks noChangeShapeType="1"/>
          </xdr:cNvSpPr>
        </xdr:nvSpPr>
        <xdr:spPr bwMode="auto">
          <a:xfrm>
            <a:off x="865" y="518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35" name="Line 711">
            <a:extLst>
              <a:ext uri="{FF2B5EF4-FFF2-40B4-BE49-F238E27FC236}">
                <a16:creationId xmlns:a16="http://schemas.microsoft.com/office/drawing/2014/main" id="{4394220C-407D-43B6-99F1-841F45435B19}"/>
              </a:ext>
            </a:extLst>
          </xdr:cNvPr>
          <xdr:cNvSpPr>
            <a:spLocks noChangeShapeType="1"/>
          </xdr:cNvSpPr>
        </xdr:nvSpPr>
        <xdr:spPr bwMode="auto">
          <a:xfrm>
            <a:off x="904" y="518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40</xdr:col>
      <xdr:colOff>0</xdr:colOff>
      <xdr:row>14</xdr:row>
      <xdr:rowOff>85725</xdr:rowOff>
    </xdr:from>
    <xdr:to>
      <xdr:col>43</xdr:col>
      <xdr:colOff>0</xdr:colOff>
      <xdr:row>15</xdr:row>
      <xdr:rowOff>0</xdr:rowOff>
    </xdr:to>
    <xdr:grpSp>
      <xdr:nvGrpSpPr>
        <xdr:cNvPr id="2536" name="Group 712">
          <a:extLst>
            <a:ext uri="{FF2B5EF4-FFF2-40B4-BE49-F238E27FC236}">
              <a16:creationId xmlns:a16="http://schemas.microsoft.com/office/drawing/2014/main" id="{C765465C-45FC-46F3-B27E-DA5932B63092}"/>
            </a:ext>
          </a:extLst>
        </xdr:cNvPr>
        <xdr:cNvGrpSpPr>
          <a:grpSpLocks/>
        </xdr:cNvGrpSpPr>
      </xdr:nvGrpSpPr>
      <xdr:grpSpPr bwMode="auto">
        <a:xfrm>
          <a:off x="5015988" y="2513064"/>
          <a:ext cx="368710" cy="83267"/>
          <a:chOff x="865" y="518"/>
          <a:chExt cx="39" cy="9"/>
        </a:xfrm>
      </xdr:grpSpPr>
      <xdr:sp macro="" textlink="">
        <xdr:nvSpPr>
          <xdr:cNvPr id="2537" name="Line 713">
            <a:extLst>
              <a:ext uri="{FF2B5EF4-FFF2-40B4-BE49-F238E27FC236}">
                <a16:creationId xmlns:a16="http://schemas.microsoft.com/office/drawing/2014/main" id="{93FB0D84-EB4F-428C-A70F-0D7645C7B79B}"/>
              </a:ext>
            </a:extLst>
          </xdr:cNvPr>
          <xdr:cNvSpPr>
            <a:spLocks noChangeShapeType="1"/>
          </xdr:cNvSpPr>
        </xdr:nvSpPr>
        <xdr:spPr bwMode="auto">
          <a:xfrm>
            <a:off x="865" y="518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38" name="Line 714">
            <a:extLst>
              <a:ext uri="{FF2B5EF4-FFF2-40B4-BE49-F238E27FC236}">
                <a16:creationId xmlns:a16="http://schemas.microsoft.com/office/drawing/2014/main" id="{71E0DB37-505A-4BF0-9ECB-56AF922F6BD0}"/>
              </a:ext>
            </a:extLst>
          </xdr:cNvPr>
          <xdr:cNvSpPr>
            <a:spLocks noChangeShapeType="1"/>
          </xdr:cNvSpPr>
        </xdr:nvSpPr>
        <xdr:spPr bwMode="auto">
          <a:xfrm>
            <a:off x="904" y="518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0</xdr:colOff>
      <xdr:row>9</xdr:row>
      <xdr:rowOff>85725</xdr:rowOff>
    </xdr:from>
    <xdr:to>
      <xdr:col>23</xdr:col>
      <xdr:colOff>0</xdr:colOff>
      <xdr:row>10</xdr:row>
      <xdr:rowOff>9525</xdr:rowOff>
    </xdr:to>
    <xdr:grpSp>
      <xdr:nvGrpSpPr>
        <xdr:cNvPr id="2539" name="Group 715">
          <a:extLst>
            <a:ext uri="{FF2B5EF4-FFF2-40B4-BE49-F238E27FC236}">
              <a16:creationId xmlns:a16="http://schemas.microsoft.com/office/drawing/2014/main" id="{B453D556-3FD8-4031-8459-4B3E1793B8C4}"/>
            </a:ext>
          </a:extLst>
        </xdr:cNvPr>
        <xdr:cNvGrpSpPr>
          <a:grpSpLocks/>
        </xdr:cNvGrpSpPr>
      </xdr:nvGrpSpPr>
      <xdr:grpSpPr bwMode="auto">
        <a:xfrm>
          <a:off x="2189214" y="1668104"/>
          <a:ext cx="737419" cy="92792"/>
          <a:chOff x="148" y="824"/>
          <a:chExt cx="78" cy="10"/>
        </a:xfrm>
      </xdr:grpSpPr>
      <xdr:sp macro="" textlink="">
        <xdr:nvSpPr>
          <xdr:cNvPr id="2540" name="Line 716">
            <a:extLst>
              <a:ext uri="{FF2B5EF4-FFF2-40B4-BE49-F238E27FC236}">
                <a16:creationId xmlns:a16="http://schemas.microsoft.com/office/drawing/2014/main" id="{EE073AC7-DD4C-4AA6-BF35-BA52CCE42CEF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41" name="Line 717">
            <a:extLst>
              <a:ext uri="{FF2B5EF4-FFF2-40B4-BE49-F238E27FC236}">
                <a16:creationId xmlns:a16="http://schemas.microsoft.com/office/drawing/2014/main" id="{8B04444F-BC57-4579-AE6C-1F8A86B4701F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42" name="Line 718">
            <a:extLst>
              <a:ext uri="{FF2B5EF4-FFF2-40B4-BE49-F238E27FC236}">
                <a16:creationId xmlns:a16="http://schemas.microsoft.com/office/drawing/2014/main" id="{80CDD6CB-03A5-47C9-AA39-0A3BE07BF158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0</xdr:colOff>
      <xdr:row>11</xdr:row>
      <xdr:rowOff>76200</xdr:rowOff>
    </xdr:from>
    <xdr:to>
      <xdr:col>23</xdr:col>
      <xdr:colOff>0</xdr:colOff>
      <xdr:row>12</xdr:row>
      <xdr:rowOff>0</xdr:rowOff>
    </xdr:to>
    <xdr:grpSp>
      <xdr:nvGrpSpPr>
        <xdr:cNvPr id="2543" name="Group 719">
          <a:extLst>
            <a:ext uri="{FF2B5EF4-FFF2-40B4-BE49-F238E27FC236}">
              <a16:creationId xmlns:a16="http://schemas.microsoft.com/office/drawing/2014/main" id="{A3141AC9-9DDF-4638-9664-6AF1727B4309}"/>
            </a:ext>
          </a:extLst>
        </xdr:cNvPr>
        <xdr:cNvGrpSpPr>
          <a:grpSpLocks/>
        </xdr:cNvGrpSpPr>
      </xdr:nvGrpSpPr>
      <xdr:grpSpPr bwMode="auto">
        <a:xfrm>
          <a:off x="2189214" y="1996563"/>
          <a:ext cx="737419" cy="92792"/>
          <a:chOff x="148" y="824"/>
          <a:chExt cx="78" cy="10"/>
        </a:xfrm>
      </xdr:grpSpPr>
      <xdr:sp macro="" textlink="">
        <xdr:nvSpPr>
          <xdr:cNvPr id="2544" name="Line 720">
            <a:extLst>
              <a:ext uri="{FF2B5EF4-FFF2-40B4-BE49-F238E27FC236}">
                <a16:creationId xmlns:a16="http://schemas.microsoft.com/office/drawing/2014/main" id="{6273E664-7F6E-4660-8B75-13571083D149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45" name="Line 721">
            <a:extLst>
              <a:ext uri="{FF2B5EF4-FFF2-40B4-BE49-F238E27FC236}">
                <a16:creationId xmlns:a16="http://schemas.microsoft.com/office/drawing/2014/main" id="{43FD7A67-ACA7-4195-A43B-4C88F32E7CA6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46" name="Line 722">
            <a:extLst>
              <a:ext uri="{FF2B5EF4-FFF2-40B4-BE49-F238E27FC236}">
                <a16:creationId xmlns:a16="http://schemas.microsoft.com/office/drawing/2014/main" id="{1FF708C5-596F-4F2B-B937-4B0BD570C953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0</xdr:colOff>
      <xdr:row>13</xdr:row>
      <xdr:rowOff>76200</xdr:rowOff>
    </xdr:from>
    <xdr:to>
      <xdr:col>24</xdr:col>
      <xdr:colOff>0</xdr:colOff>
      <xdr:row>14</xdr:row>
      <xdr:rowOff>0</xdr:rowOff>
    </xdr:to>
    <xdr:grpSp>
      <xdr:nvGrpSpPr>
        <xdr:cNvPr id="2547" name="Group 723">
          <a:extLst>
            <a:ext uri="{FF2B5EF4-FFF2-40B4-BE49-F238E27FC236}">
              <a16:creationId xmlns:a16="http://schemas.microsoft.com/office/drawing/2014/main" id="{FC402A8C-A485-44FA-877F-412CEBEEFB9C}"/>
            </a:ext>
          </a:extLst>
        </xdr:cNvPr>
        <xdr:cNvGrpSpPr>
          <a:grpSpLocks/>
        </xdr:cNvGrpSpPr>
      </xdr:nvGrpSpPr>
      <xdr:grpSpPr bwMode="auto">
        <a:xfrm>
          <a:off x="2312117" y="2334547"/>
          <a:ext cx="737419" cy="92792"/>
          <a:chOff x="148" y="824"/>
          <a:chExt cx="78" cy="10"/>
        </a:xfrm>
      </xdr:grpSpPr>
      <xdr:sp macro="" textlink="">
        <xdr:nvSpPr>
          <xdr:cNvPr id="2548" name="Line 724">
            <a:extLst>
              <a:ext uri="{FF2B5EF4-FFF2-40B4-BE49-F238E27FC236}">
                <a16:creationId xmlns:a16="http://schemas.microsoft.com/office/drawing/2014/main" id="{09C64947-4D7D-4885-A859-8A75DA2B7770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49" name="Line 725">
            <a:extLst>
              <a:ext uri="{FF2B5EF4-FFF2-40B4-BE49-F238E27FC236}">
                <a16:creationId xmlns:a16="http://schemas.microsoft.com/office/drawing/2014/main" id="{1EB15D4F-7CE0-4E00-857D-6C2467981512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50" name="Line 726">
            <a:extLst>
              <a:ext uri="{FF2B5EF4-FFF2-40B4-BE49-F238E27FC236}">
                <a16:creationId xmlns:a16="http://schemas.microsoft.com/office/drawing/2014/main" id="{4F805F0C-0AFC-47F3-BBBF-67B26492B197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0</xdr:colOff>
      <xdr:row>14</xdr:row>
      <xdr:rowOff>76200</xdr:rowOff>
    </xdr:from>
    <xdr:to>
      <xdr:col>24</xdr:col>
      <xdr:colOff>0</xdr:colOff>
      <xdr:row>15</xdr:row>
      <xdr:rowOff>0</xdr:rowOff>
    </xdr:to>
    <xdr:grpSp>
      <xdr:nvGrpSpPr>
        <xdr:cNvPr id="2551" name="Group 727">
          <a:extLst>
            <a:ext uri="{FF2B5EF4-FFF2-40B4-BE49-F238E27FC236}">
              <a16:creationId xmlns:a16="http://schemas.microsoft.com/office/drawing/2014/main" id="{BEC7F235-C8B2-4346-818E-3EC77670C668}"/>
            </a:ext>
          </a:extLst>
        </xdr:cNvPr>
        <xdr:cNvGrpSpPr>
          <a:grpSpLocks/>
        </xdr:cNvGrpSpPr>
      </xdr:nvGrpSpPr>
      <xdr:grpSpPr bwMode="auto">
        <a:xfrm>
          <a:off x="2312117" y="2503539"/>
          <a:ext cx="737419" cy="92792"/>
          <a:chOff x="148" y="824"/>
          <a:chExt cx="78" cy="10"/>
        </a:xfrm>
      </xdr:grpSpPr>
      <xdr:sp macro="" textlink="">
        <xdr:nvSpPr>
          <xdr:cNvPr id="2552" name="Line 728">
            <a:extLst>
              <a:ext uri="{FF2B5EF4-FFF2-40B4-BE49-F238E27FC236}">
                <a16:creationId xmlns:a16="http://schemas.microsoft.com/office/drawing/2014/main" id="{35317E5E-A2FC-4ECB-9233-B81A62AC45E2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53" name="Line 729">
            <a:extLst>
              <a:ext uri="{FF2B5EF4-FFF2-40B4-BE49-F238E27FC236}">
                <a16:creationId xmlns:a16="http://schemas.microsoft.com/office/drawing/2014/main" id="{F0C551E5-88A5-4AF2-8C77-C11DCF94D140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54" name="Line 730">
            <a:extLst>
              <a:ext uri="{FF2B5EF4-FFF2-40B4-BE49-F238E27FC236}">
                <a16:creationId xmlns:a16="http://schemas.microsoft.com/office/drawing/2014/main" id="{451AE9EF-26B3-45D6-88D5-C17B171D70E5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27</xdr:col>
      <xdr:colOff>0</xdr:colOff>
      <xdr:row>7</xdr:row>
      <xdr:rowOff>76200</xdr:rowOff>
    </xdr:from>
    <xdr:to>
      <xdr:col>33</xdr:col>
      <xdr:colOff>0</xdr:colOff>
      <xdr:row>8</xdr:row>
      <xdr:rowOff>0</xdr:rowOff>
    </xdr:to>
    <xdr:grpSp>
      <xdr:nvGrpSpPr>
        <xdr:cNvPr id="2555" name="Group 731">
          <a:extLst>
            <a:ext uri="{FF2B5EF4-FFF2-40B4-BE49-F238E27FC236}">
              <a16:creationId xmlns:a16="http://schemas.microsoft.com/office/drawing/2014/main" id="{1A252829-C385-4257-B4C3-E6201AFDB311}"/>
            </a:ext>
          </a:extLst>
        </xdr:cNvPr>
        <xdr:cNvGrpSpPr>
          <a:grpSpLocks/>
        </xdr:cNvGrpSpPr>
      </xdr:nvGrpSpPr>
      <xdr:grpSpPr bwMode="auto">
        <a:xfrm>
          <a:off x="3418246" y="1320595"/>
          <a:ext cx="737419" cy="92792"/>
          <a:chOff x="148" y="824"/>
          <a:chExt cx="78" cy="10"/>
        </a:xfrm>
      </xdr:grpSpPr>
      <xdr:sp macro="" textlink="">
        <xdr:nvSpPr>
          <xdr:cNvPr id="2556" name="Line 732">
            <a:extLst>
              <a:ext uri="{FF2B5EF4-FFF2-40B4-BE49-F238E27FC236}">
                <a16:creationId xmlns:a16="http://schemas.microsoft.com/office/drawing/2014/main" id="{3048794C-462A-47FF-989D-2853B9095E62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57" name="Line 733">
            <a:extLst>
              <a:ext uri="{FF2B5EF4-FFF2-40B4-BE49-F238E27FC236}">
                <a16:creationId xmlns:a16="http://schemas.microsoft.com/office/drawing/2014/main" id="{E53ACB83-8354-4242-9A18-BF2E70252093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58" name="Line 734">
            <a:extLst>
              <a:ext uri="{FF2B5EF4-FFF2-40B4-BE49-F238E27FC236}">
                <a16:creationId xmlns:a16="http://schemas.microsoft.com/office/drawing/2014/main" id="{7AA3D71E-0171-4FED-B673-2EA08DAF2AA5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0</xdr:colOff>
      <xdr:row>14</xdr:row>
      <xdr:rowOff>161925</xdr:rowOff>
    </xdr:to>
    <xdr:sp macro="" textlink="">
      <xdr:nvSpPr>
        <xdr:cNvPr id="2559" name="Line 735">
          <a:extLst>
            <a:ext uri="{FF2B5EF4-FFF2-40B4-BE49-F238E27FC236}">
              <a16:creationId xmlns:a16="http://schemas.microsoft.com/office/drawing/2014/main" id="{0E47EC34-933E-4D18-BE94-964D10665AEE}"/>
            </a:ext>
          </a:extLst>
        </xdr:cNvPr>
        <xdr:cNvSpPr>
          <a:spLocks noChangeShapeType="1"/>
        </xdr:cNvSpPr>
      </xdr:nvSpPr>
      <xdr:spPr bwMode="auto">
        <a:xfrm flipH="1">
          <a:off x="12601575" y="1552575"/>
          <a:ext cx="0" cy="153352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12</xdr:row>
      <xdr:rowOff>0</xdr:rowOff>
    </xdr:from>
    <xdr:to>
      <xdr:col>27</xdr:col>
      <xdr:colOff>0</xdr:colOff>
      <xdr:row>14</xdr:row>
      <xdr:rowOff>152400</xdr:rowOff>
    </xdr:to>
    <xdr:sp macro="" textlink="">
      <xdr:nvSpPr>
        <xdr:cNvPr id="2560" name="Line 736">
          <a:extLst>
            <a:ext uri="{FF2B5EF4-FFF2-40B4-BE49-F238E27FC236}">
              <a16:creationId xmlns:a16="http://schemas.microsoft.com/office/drawing/2014/main" id="{E7594A96-9909-4974-B2E6-7FDB446B21E4}"/>
            </a:ext>
          </a:extLst>
        </xdr:cNvPr>
        <xdr:cNvSpPr>
          <a:spLocks noChangeShapeType="1"/>
        </xdr:cNvSpPr>
      </xdr:nvSpPr>
      <xdr:spPr bwMode="auto">
        <a:xfrm>
          <a:off x="13973175" y="2581275"/>
          <a:ext cx="0" cy="49530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76200</xdr:colOff>
      <xdr:row>5</xdr:row>
      <xdr:rowOff>161925</xdr:rowOff>
    </xdr:from>
    <xdr:to>
      <xdr:col>25</xdr:col>
      <xdr:colOff>47625</xdr:colOff>
      <xdr:row>7</xdr:row>
      <xdr:rowOff>0</xdr:rowOff>
    </xdr:to>
    <xdr:sp macro="" textlink="">
      <xdr:nvSpPr>
        <xdr:cNvPr id="2561" name="Text Box 737">
          <a:extLst>
            <a:ext uri="{FF2B5EF4-FFF2-40B4-BE49-F238E27FC236}">
              <a16:creationId xmlns:a16="http://schemas.microsoft.com/office/drawing/2014/main" id="{69C2A937-0250-43B7-821D-D1B084B25B68}"/>
            </a:ext>
          </a:extLst>
        </xdr:cNvPr>
        <xdr:cNvSpPr txBox="1">
          <a:spLocks noChangeArrowheads="1"/>
        </xdr:cNvSpPr>
      </xdr:nvSpPr>
      <xdr:spPr bwMode="auto">
        <a:xfrm>
          <a:off x="12677775" y="1543050"/>
          <a:ext cx="10953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営業所得</a:t>
          </a:r>
        </a:p>
      </xdr:txBody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12</xdr:row>
      <xdr:rowOff>0</xdr:rowOff>
    </xdr:to>
    <xdr:sp macro="" textlink="">
      <xdr:nvSpPr>
        <xdr:cNvPr id="2562" name="Line 738">
          <a:extLst>
            <a:ext uri="{FF2B5EF4-FFF2-40B4-BE49-F238E27FC236}">
              <a16:creationId xmlns:a16="http://schemas.microsoft.com/office/drawing/2014/main" id="{71230DBF-F652-464B-A860-EE474F3930A6}"/>
            </a:ext>
          </a:extLst>
        </xdr:cNvPr>
        <xdr:cNvSpPr>
          <a:spLocks noChangeShapeType="1"/>
        </xdr:cNvSpPr>
      </xdr:nvSpPr>
      <xdr:spPr bwMode="auto">
        <a:xfrm>
          <a:off x="15087600" y="1552575"/>
          <a:ext cx="0" cy="1028700"/>
        </a:xfrm>
        <a:prstGeom prst="line">
          <a:avLst/>
        </a:prstGeom>
        <a:noFill/>
        <a:ln w="9525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12</xdr:row>
      <xdr:rowOff>0</xdr:rowOff>
    </xdr:from>
    <xdr:to>
      <xdr:col>75</xdr:col>
      <xdr:colOff>104775</xdr:colOff>
      <xdr:row>12</xdr:row>
      <xdr:rowOff>0</xdr:rowOff>
    </xdr:to>
    <xdr:sp macro="" textlink="">
      <xdr:nvSpPr>
        <xdr:cNvPr id="2563" name="Line 739">
          <a:extLst>
            <a:ext uri="{FF2B5EF4-FFF2-40B4-BE49-F238E27FC236}">
              <a16:creationId xmlns:a16="http://schemas.microsoft.com/office/drawing/2014/main" id="{9AC143A8-5F72-40AE-B34D-127B49A32D39}"/>
            </a:ext>
          </a:extLst>
        </xdr:cNvPr>
        <xdr:cNvSpPr>
          <a:spLocks noChangeShapeType="1"/>
        </xdr:cNvSpPr>
      </xdr:nvSpPr>
      <xdr:spPr bwMode="auto">
        <a:xfrm>
          <a:off x="12601575" y="2581275"/>
          <a:ext cx="7419975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75</xdr:col>
      <xdr:colOff>114300</xdr:colOff>
      <xdr:row>13</xdr:row>
      <xdr:rowOff>0</xdr:rowOff>
    </xdr:to>
    <xdr:sp macro="" textlink="">
      <xdr:nvSpPr>
        <xdr:cNvPr id="2564" name="Line 740">
          <a:extLst>
            <a:ext uri="{FF2B5EF4-FFF2-40B4-BE49-F238E27FC236}">
              <a16:creationId xmlns:a16="http://schemas.microsoft.com/office/drawing/2014/main" id="{7958D24A-266C-4E1C-8F33-58A59D3C7F82}"/>
            </a:ext>
          </a:extLst>
        </xdr:cNvPr>
        <xdr:cNvSpPr>
          <a:spLocks noChangeShapeType="1"/>
        </xdr:cNvSpPr>
      </xdr:nvSpPr>
      <xdr:spPr bwMode="auto">
        <a:xfrm>
          <a:off x="12601575" y="2752725"/>
          <a:ext cx="742950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9</xdr:row>
      <xdr:rowOff>76200</xdr:rowOff>
    </xdr:from>
    <xdr:to>
      <xdr:col>33</xdr:col>
      <xdr:colOff>0</xdr:colOff>
      <xdr:row>10</xdr:row>
      <xdr:rowOff>0</xdr:rowOff>
    </xdr:to>
    <xdr:grpSp>
      <xdr:nvGrpSpPr>
        <xdr:cNvPr id="2565" name="Group 741">
          <a:extLst>
            <a:ext uri="{FF2B5EF4-FFF2-40B4-BE49-F238E27FC236}">
              <a16:creationId xmlns:a16="http://schemas.microsoft.com/office/drawing/2014/main" id="{F6752AEE-015D-45F4-9D2E-BCB2AA905C31}"/>
            </a:ext>
          </a:extLst>
        </xdr:cNvPr>
        <xdr:cNvGrpSpPr>
          <a:grpSpLocks/>
        </xdr:cNvGrpSpPr>
      </xdr:nvGrpSpPr>
      <xdr:grpSpPr bwMode="auto">
        <a:xfrm>
          <a:off x="3418246" y="1658579"/>
          <a:ext cx="737419" cy="92792"/>
          <a:chOff x="148" y="824"/>
          <a:chExt cx="78" cy="10"/>
        </a:xfrm>
      </xdr:grpSpPr>
      <xdr:sp macro="" textlink="">
        <xdr:nvSpPr>
          <xdr:cNvPr id="2566" name="Line 742">
            <a:extLst>
              <a:ext uri="{FF2B5EF4-FFF2-40B4-BE49-F238E27FC236}">
                <a16:creationId xmlns:a16="http://schemas.microsoft.com/office/drawing/2014/main" id="{375D355F-1840-48EC-B0AE-9F4A35FBDD88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67" name="Line 743">
            <a:extLst>
              <a:ext uri="{FF2B5EF4-FFF2-40B4-BE49-F238E27FC236}">
                <a16:creationId xmlns:a16="http://schemas.microsoft.com/office/drawing/2014/main" id="{428A1526-10BB-4A1C-AACA-8AB30BFB95E4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68" name="Line 744">
            <a:extLst>
              <a:ext uri="{FF2B5EF4-FFF2-40B4-BE49-F238E27FC236}">
                <a16:creationId xmlns:a16="http://schemas.microsoft.com/office/drawing/2014/main" id="{4C9E90D0-54DE-42A8-AED3-D07E8F04D7B8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27</xdr:col>
      <xdr:colOff>0</xdr:colOff>
      <xdr:row>11</xdr:row>
      <xdr:rowOff>76200</xdr:rowOff>
    </xdr:from>
    <xdr:to>
      <xdr:col>33</xdr:col>
      <xdr:colOff>0</xdr:colOff>
      <xdr:row>12</xdr:row>
      <xdr:rowOff>0</xdr:rowOff>
    </xdr:to>
    <xdr:grpSp>
      <xdr:nvGrpSpPr>
        <xdr:cNvPr id="2569" name="Group 745">
          <a:extLst>
            <a:ext uri="{FF2B5EF4-FFF2-40B4-BE49-F238E27FC236}">
              <a16:creationId xmlns:a16="http://schemas.microsoft.com/office/drawing/2014/main" id="{9712CB1B-3B39-44F0-8AC0-2EAAD910E7B2}"/>
            </a:ext>
          </a:extLst>
        </xdr:cNvPr>
        <xdr:cNvGrpSpPr>
          <a:grpSpLocks/>
        </xdr:cNvGrpSpPr>
      </xdr:nvGrpSpPr>
      <xdr:grpSpPr bwMode="auto">
        <a:xfrm>
          <a:off x="3418246" y="1996563"/>
          <a:ext cx="737419" cy="92792"/>
          <a:chOff x="148" y="824"/>
          <a:chExt cx="78" cy="10"/>
        </a:xfrm>
      </xdr:grpSpPr>
      <xdr:sp macro="" textlink="">
        <xdr:nvSpPr>
          <xdr:cNvPr id="2570" name="Line 746">
            <a:extLst>
              <a:ext uri="{FF2B5EF4-FFF2-40B4-BE49-F238E27FC236}">
                <a16:creationId xmlns:a16="http://schemas.microsoft.com/office/drawing/2014/main" id="{1178A89A-48C0-40A5-8838-181C2F65005A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71" name="Line 747">
            <a:extLst>
              <a:ext uri="{FF2B5EF4-FFF2-40B4-BE49-F238E27FC236}">
                <a16:creationId xmlns:a16="http://schemas.microsoft.com/office/drawing/2014/main" id="{38502532-056E-4E26-A06F-48CA5AC6266B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72" name="Line 748">
            <a:extLst>
              <a:ext uri="{FF2B5EF4-FFF2-40B4-BE49-F238E27FC236}">
                <a16:creationId xmlns:a16="http://schemas.microsoft.com/office/drawing/2014/main" id="{4330560A-9CAF-4549-AA76-E54344DDBCAB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29</xdr:col>
      <xdr:colOff>0</xdr:colOff>
      <xdr:row>14</xdr:row>
      <xdr:rowOff>76200</xdr:rowOff>
    </xdr:from>
    <xdr:to>
      <xdr:col>35</xdr:col>
      <xdr:colOff>0</xdr:colOff>
      <xdr:row>15</xdr:row>
      <xdr:rowOff>0</xdr:rowOff>
    </xdr:to>
    <xdr:grpSp>
      <xdr:nvGrpSpPr>
        <xdr:cNvPr id="2573" name="Group 749">
          <a:extLst>
            <a:ext uri="{FF2B5EF4-FFF2-40B4-BE49-F238E27FC236}">
              <a16:creationId xmlns:a16="http://schemas.microsoft.com/office/drawing/2014/main" id="{DA8012AF-3614-40BD-BB1F-01E11383BAE2}"/>
            </a:ext>
          </a:extLst>
        </xdr:cNvPr>
        <xdr:cNvGrpSpPr>
          <a:grpSpLocks/>
        </xdr:cNvGrpSpPr>
      </xdr:nvGrpSpPr>
      <xdr:grpSpPr bwMode="auto">
        <a:xfrm>
          <a:off x="3664052" y="2503539"/>
          <a:ext cx="737420" cy="92792"/>
          <a:chOff x="148" y="824"/>
          <a:chExt cx="78" cy="10"/>
        </a:xfrm>
      </xdr:grpSpPr>
      <xdr:sp macro="" textlink="">
        <xdr:nvSpPr>
          <xdr:cNvPr id="2574" name="Line 750">
            <a:extLst>
              <a:ext uri="{FF2B5EF4-FFF2-40B4-BE49-F238E27FC236}">
                <a16:creationId xmlns:a16="http://schemas.microsoft.com/office/drawing/2014/main" id="{BE0058A8-85D0-45AB-B265-E8864E943E25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75" name="Line 751">
            <a:extLst>
              <a:ext uri="{FF2B5EF4-FFF2-40B4-BE49-F238E27FC236}">
                <a16:creationId xmlns:a16="http://schemas.microsoft.com/office/drawing/2014/main" id="{96986A67-353D-47B3-AA59-82D82A7E1CE5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76" name="Line 752">
            <a:extLst>
              <a:ext uri="{FF2B5EF4-FFF2-40B4-BE49-F238E27FC236}">
                <a16:creationId xmlns:a16="http://schemas.microsoft.com/office/drawing/2014/main" id="{D4170F98-508C-46F4-931C-8D2BE77B0F24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29</xdr:col>
      <xdr:colOff>0</xdr:colOff>
      <xdr:row>13</xdr:row>
      <xdr:rowOff>76200</xdr:rowOff>
    </xdr:from>
    <xdr:to>
      <xdr:col>35</xdr:col>
      <xdr:colOff>0</xdr:colOff>
      <xdr:row>14</xdr:row>
      <xdr:rowOff>0</xdr:rowOff>
    </xdr:to>
    <xdr:grpSp>
      <xdr:nvGrpSpPr>
        <xdr:cNvPr id="2577" name="Group 753">
          <a:extLst>
            <a:ext uri="{FF2B5EF4-FFF2-40B4-BE49-F238E27FC236}">
              <a16:creationId xmlns:a16="http://schemas.microsoft.com/office/drawing/2014/main" id="{F956D6F1-E4C0-49C3-9631-C592345A336B}"/>
            </a:ext>
          </a:extLst>
        </xdr:cNvPr>
        <xdr:cNvGrpSpPr>
          <a:grpSpLocks/>
        </xdr:cNvGrpSpPr>
      </xdr:nvGrpSpPr>
      <xdr:grpSpPr bwMode="auto">
        <a:xfrm>
          <a:off x="3664052" y="2334547"/>
          <a:ext cx="737420" cy="92792"/>
          <a:chOff x="148" y="824"/>
          <a:chExt cx="78" cy="10"/>
        </a:xfrm>
      </xdr:grpSpPr>
      <xdr:sp macro="" textlink="">
        <xdr:nvSpPr>
          <xdr:cNvPr id="2578" name="Line 754">
            <a:extLst>
              <a:ext uri="{FF2B5EF4-FFF2-40B4-BE49-F238E27FC236}">
                <a16:creationId xmlns:a16="http://schemas.microsoft.com/office/drawing/2014/main" id="{2FA70A1C-9163-4DC6-BDEF-6CEBA187B15B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79" name="Line 755">
            <a:extLst>
              <a:ext uri="{FF2B5EF4-FFF2-40B4-BE49-F238E27FC236}">
                <a16:creationId xmlns:a16="http://schemas.microsoft.com/office/drawing/2014/main" id="{45EFB524-8E7D-4A5D-BB3D-E788501400F6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0" name="Line 756">
            <a:extLst>
              <a:ext uri="{FF2B5EF4-FFF2-40B4-BE49-F238E27FC236}">
                <a16:creationId xmlns:a16="http://schemas.microsoft.com/office/drawing/2014/main" id="{D1AAD522-0EC1-4819-8716-88097D2160ED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37</xdr:col>
      <xdr:colOff>0</xdr:colOff>
      <xdr:row>7</xdr:row>
      <xdr:rowOff>76200</xdr:rowOff>
    </xdr:from>
    <xdr:to>
      <xdr:col>43</xdr:col>
      <xdr:colOff>0</xdr:colOff>
      <xdr:row>8</xdr:row>
      <xdr:rowOff>0</xdr:rowOff>
    </xdr:to>
    <xdr:grpSp>
      <xdr:nvGrpSpPr>
        <xdr:cNvPr id="2581" name="Group 757">
          <a:extLst>
            <a:ext uri="{FF2B5EF4-FFF2-40B4-BE49-F238E27FC236}">
              <a16:creationId xmlns:a16="http://schemas.microsoft.com/office/drawing/2014/main" id="{60D7D762-70BC-40C2-83B7-E584495D2EAA}"/>
            </a:ext>
          </a:extLst>
        </xdr:cNvPr>
        <xdr:cNvGrpSpPr>
          <a:grpSpLocks/>
        </xdr:cNvGrpSpPr>
      </xdr:nvGrpSpPr>
      <xdr:grpSpPr bwMode="auto">
        <a:xfrm>
          <a:off x="4647278" y="1320595"/>
          <a:ext cx="737420" cy="92792"/>
          <a:chOff x="148" y="824"/>
          <a:chExt cx="78" cy="10"/>
        </a:xfrm>
      </xdr:grpSpPr>
      <xdr:sp macro="" textlink="">
        <xdr:nvSpPr>
          <xdr:cNvPr id="2582" name="Line 758">
            <a:extLst>
              <a:ext uri="{FF2B5EF4-FFF2-40B4-BE49-F238E27FC236}">
                <a16:creationId xmlns:a16="http://schemas.microsoft.com/office/drawing/2014/main" id="{9AA7D3D1-7E05-41C1-BE38-20B62C5FAEA1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3" name="Line 759">
            <a:extLst>
              <a:ext uri="{FF2B5EF4-FFF2-40B4-BE49-F238E27FC236}">
                <a16:creationId xmlns:a16="http://schemas.microsoft.com/office/drawing/2014/main" id="{2D36031E-80D8-4959-9BDD-17E22A0DA74B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4" name="Line 760">
            <a:extLst>
              <a:ext uri="{FF2B5EF4-FFF2-40B4-BE49-F238E27FC236}">
                <a16:creationId xmlns:a16="http://schemas.microsoft.com/office/drawing/2014/main" id="{0D8E8B3A-A4E4-4DC5-A2AA-0232D80EB22B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37</xdr:col>
      <xdr:colOff>0</xdr:colOff>
      <xdr:row>9</xdr:row>
      <xdr:rowOff>76200</xdr:rowOff>
    </xdr:from>
    <xdr:to>
      <xdr:col>43</xdr:col>
      <xdr:colOff>0</xdr:colOff>
      <xdr:row>10</xdr:row>
      <xdr:rowOff>0</xdr:rowOff>
    </xdr:to>
    <xdr:grpSp>
      <xdr:nvGrpSpPr>
        <xdr:cNvPr id="2585" name="Group 761">
          <a:extLst>
            <a:ext uri="{FF2B5EF4-FFF2-40B4-BE49-F238E27FC236}">
              <a16:creationId xmlns:a16="http://schemas.microsoft.com/office/drawing/2014/main" id="{468FB210-9136-449C-B836-21CA1C29CA93}"/>
            </a:ext>
          </a:extLst>
        </xdr:cNvPr>
        <xdr:cNvGrpSpPr>
          <a:grpSpLocks/>
        </xdr:cNvGrpSpPr>
      </xdr:nvGrpSpPr>
      <xdr:grpSpPr bwMode="auto">
        <a:xfrm>
          <a:off x="4647278" y="1658579"/>
          <a:ext cx="737420" cy="92792"/>
          <a:chOff x="148" y="824"/>
          <a:chExt cx="78" cy="10"/>
        </a:xfrm>
      </xdr:grpSpPr>
      <xdr:sp macro="" textlink="">
        <xdr:nvSpPr>
          <xdr:cNvPr id="2586" name="Line 762">
            <a:extLst>
              <a:ext uri="{FF2B5EF4-FFF2-40B4-BE49-F238E27FC236}">
                <a16:creationId xmlns:a16="http://schemas.microsoft.com/office/drawing/2014/main" id="{3D9EB1DE-36D7-4679-A4E8-8A445F24FC08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7" name="Line 763">
            <a:extLst>
              <a:ext uri="{FF2B5EF4-FFF2-40B4-BE49-F238E27FC236}">
                <a16:creationId xmlns:a16="http://schemas.microsoft.com/office/drawing/2014/main" id="{C80E3611-82AA-4EF0-95F7-8E9438396FB6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8" name="Line 764">
            <a:extLst>
              <a:ext uri="{FF2B5EF4-FFF2-40B4-BE49-F238E27FC236}">
                <a16:creationId xmlns:a16="http://schemas.microsoft.com/office/drawing/2014/main" id="{188546EA-7ACF-4431-8498-B1D37A6EBD96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37</xdr:col>
      <xdr:colOff>0</xdr:colOff>
      <xdr:row>11</xdr:row>
      <xdr:rowOff>76200</xdr:rowOff>
    </xdr:from>
    <xdr:to>
      <xdr:col>43</xdr:col>
      <xdr:colOff>0</xdr:colOff>
      <xdr:row>12</xdr:row>
      <xdr:rowOff>0</xdr:rowOff>
    </xdr:to>
    <xdr:grpSp>
      <xdr:nvGrpSpPr>
        <xdr:cNvPr id="2589" name="Group 765">
          <a:extLst>
            <a:ext uri="{FF2B5EF4-FFF2-40B4-BE49-F238E27FC236}">
              <a16:creationId xmlns:a16="http://schemas.microsoft.com/office/drawing/2014/main" id="{4533A452-58AA-4A54-B062-B05EABFC5FC7}"/>
            </a:ext>
          </a:extLst>
        </xdr:cNvPr>
        <xdr:cNvGrpSpPr>
          <a:grpSpLocks/>
        </xdr:cNvGrpSpPr>
      </xdr:nvGrpSpPr>
      <xdr:grpSpPr bwMode="auto">
        <a:xfrm>
          <a:off x="4647278" y="1996563"/>
          <a:ext cx="737420" cy="92792"/>
          <a:chOff x="148" y="824"/>
          <a:chExt cx="78" cy="10"/>
        </a:xfrm>
      </xdr:grpSpPr>
      <xdr:sp macro="" textlink="">
        <xdr:nvSpPr>
          <xdr:cNvPr id="2590" name="Line 766">
            <a:extLst>
              <a:ext uri="{FF2B5EF4-FFF2-40B4-BE49-F238E27FC236}">
                <a16:creationId xmlns:a16="http://schemas.microsoft.com/office/drawing/2014/main" id="{DA9F0DB6-5D2F-4CF1-BFF5-BAB35FBD80B5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1" name="Line 767">
            <a:extLst>
              <a:ext uri="{FF2B5EF4-FFF2-40B4-BE49-F238E27FC236}">
                <a16:creationId xmlns:a16="http://schemas.microsoft.com/office/drawing/2014/main" id="{5AC8EB51-D3A1-4BD6-BAEF-8F211AB7DCF4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2" name="Line 768">
            <a:extLst>
              <a:ext uri="{FF2B5EF4-FFF2-40B4-BE49-F238E27FC236}">
                <a16:creationId xmlns:a16="http://schemas.microsoft.com/office/drawing/2014/main" id="{B226F3DB-6B89-4CB6-A46D-4C608F10BC6A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47</xdr:col>
      <xdr:colOff>0</xdr:colOff>
      <xdr:row>7</xdr:row>
      <xdr:rowOff>76200</xdr:rowOff>
    </xdr:from>
    <xdr:to>
      <xdr:col>53</xdr:col>
      <xdr:colOff>0</xdr:colOff>
      <xdr:row>8</xdr:row>
      <xdr:rowOff>0</xdr:rowOff>
    </xdr:to>
    <xdr:grpSp>
      <xdr:nvGrpSpPr>
        <xdr:cNvPr id="2593" name="Group 769">
          <a:extLst>
            <a:ext uri="{FF2B5EF4-FFF2-40B4-BE49-F238E27FC236}">
              <a16:creationId xmlns:a16="http://schemas.microsoft.com/office/drawing/2014/main" id="{653E5212-7508-4A6A-AD36-8C8A81BF848F}"/>
            </a:ext>
          </a:extLst>
        </xdr:cNvPr>
        <xdr:cNvGrpSpPr>
          <a:grpSpLocks/>
        </xdr:cNvGrpSpPr>
      </xdr:nvGrpSpPr>
      <xdr:grpSpPr bwMode="auto">
        <a:xfrm>
          <a:off x="5876310" y="1320595"/>
          <a:ext cx="737420" cy="92792"/>
          <a:chOff x="148" y="824"/>
          <a:chExt cx="78" cy="10"/>
        </a:xfrm>
      </xdr:grpSpPr>
      <xdr:sp macro="" textlink="">
        <xdr:nvSpPr>
          <xdr:cNvPr id="2594" name="Line 770">
            <a:extLst>
              <a:ext uri="{FF2B5EF4-FFF2-40B4-BE49-F238E27FC236}">
                <a16:creationId xmlns:a16="http://schemas.microsoft.com/office/drawing/2014/main" id="{08872A34-562C-4EE0-96AF-5BB177B27B7E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5" name="Line 771">
            <a:extLst>
              <a:ext uri="{FF2B5EF4-FFF2-40B4-BE49-F238E27FC236}">
                <a16:creationId xmlns:a16="http://schemas.microsoft.com/office/drawing/2014/main" id="{B770D561-D195-4415-B086-87AF1CE49DF6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6" name="Line 772">
            <a:extLst>
              <a:ext uri="{FF2B5EF4-FFF2-40B4-BE49-F238E27FC236}">
                <a16:creationId xmlns:a16="http://schemas.microsoft.com/office/drawing/2014/main" id="{3A926DDB-3826-4C03-ADEB-3681C37C3547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47</xdr:col>
      <xdr:colOff>0</xdr:colOff>
      <xdr:row>9</xdr:row>
      <xdr:rowOff>76200</xdr:rowOff>
    </xdr:from>
    <xdr:to>
      <xdr:col>53</xdr:col>
      <xdr:colOff>0</xdr:colOff>
      <xdr:row>10</xdr:row>
      <xdr:rowOff>0</xdr:rowOff>
    </xdr:to>
    <xdr:grpSp>
      <xdr:nvGrpSpPr>
        <xdr:cNvPr id="2597" name="Group 773">
          <a:extLst>
            <a:ext uri="{FF2B5EF4-FFF2-40B4-BE49-F238E27FC236}">
              <a16:creationId xmlns:a16="http://schemas.microsoft.com/office/drawing/2014/main" id="{ADE1E294-84B5-453B-971F-839AD4928894}"/>
            </a:ext>
          </a:extLst>
        </xdr:cNvPr>
        <xdr:cNvGrpSpPr>
          <a:grpSpLocks/>
        </xdr:cNvGrpSpPr>
      </xdr:nvGrpSpPr>
      <xdr:grpSpPr bwMode="auto">
        <a:xfrm>
          <a:off x="5876310" y="1658579"/>
          <a:ext cx="737420" cy="92792"/>
          <a:chOff x="148" y="824"/>
          <a:chExt cx="78" cy="10"/>
        </a:xfrm>
      </xdr:grpSpPr>
      <xdr:sp macro="" textlink="">
        <xdr:nvSpPr>
          <xdr:cNvPr id="2598" name="Line 774">
            <a:extLst>
              <a:ext uri="{FF2B5EF4-FFF2-40B4-BE49-F238E27FC236}">
                <a16:creationId xmlns:a16="http://schemas.microsoft.com/office/drawing/2014/main" id="{8B700869-CD7D-4D80-A7A7-4DF5F6DA8CE9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9" name="Line 775">
            <a:extLst>
              <a:ext uri="{FF2B5EF4-FFF2-40B4-BE49-F238E27FC236}">
                <a16:creationId xmlns:a16="http://schemas.microsoft.com/office/drawing/2014/main" id="{4EE7FC1B-B6B6-41DD-9962-B023C6B406C9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00" name="Line 776">
            <a:extLst>
              <a:ext uri="{FF2B5EF4-FFF2-40B4-BE49-F238E27FC236}">
                <a16:creationId xmlns:a16="http://schemas.microsoft.com/office/drawing/2014/main" id="{1D88E709-B501-471B-B13F-5CF6C415C1E2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47</xdr:col>
      <xdr:colOff>0</xdr:colOff>
      <xdr:row>11</xdr:row>
      <xdr:rowOff>76200</xdr:rowOff>
    </xdr:from>
    <xdr:to>
      <xdr:col>53</xdr:col>
      <xdr:colOff>0</xdr:colOff>
      <xdr:row>12</xdr:row>
      <xdr:rowOff>0</xdr:rowOff>
    </xdr:to>
    <xdr:grpSp>
      <xdr:nvGrpSpPr>
        <xdr:cNvPr id="2601" name="Group 777">
          <a:extLst>
            <a:ext uri="{FF2B5EF4-FFF2-40B4-BE49-F238E27FC236}">
              <a16:creationId xmlns:a16="http://schemas.microsoft.com/office/drawing/2014/main" id="{0F852ACC-B5B2-442A-B8B5-5C4D3BDDE8A3}"/>
            </a:ext>
          </a:extLst>
        </xdr:cNvPr>
        <xdr:cNvGrpSpPr>
          <a:grpSpLocks/>
        </xdr:cNvGrpSpPr>
      </xdr:nvGrpSpPr>
      <xdr:grpSpPr bwMode="auto">
        <a:xfrm>
          <a:off x="5876310" y="1996563"/>
          <a:ext cx="737420" cy="92792"/>
          <a:chOff x="148" y="824"/>
          <a:chExt cx="78" cy="10"/>
        </a:xfrm>
      </xdr:grpSpPr>
      <xdr:sp macro="" textlink="">
        <xdr:nvSpPr>
          <xdr:cNvPr id="2602" name="Line 778">
            <a:extLst>
              <a:ext uri="{FF2B5EF4-FFF2-40B4-BE49-F238E27FC236}">
                <a16:creationId xmlns:a16="http://schemas.microsoft.com/office/drawing/2014/main" id="{CC2029EB-6A27-4104-A2B2-7A76D42836CA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03" name="Line 779">
            <a:extLst>
              <a:ext uri="{FF2B5EF4-FFF2-40B4-BE49-F238E27FC236}">
                <a16:creationId xmlns:a16="http://schemas.microsoft.com/office/drawing/2014/main" id="{355A22D8-FCC6-4A0A-ACA1-7C0ABFC06BD7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04" name="Line 780">
            <a:extLst>
              <a:ext uri="{FF2B5EF4-FFF2-40B4-BE49-F238E27FC236}">
                <a16:creationId xmlns:a16="http://schemas.microsoft.com/office/drawing/2014/main" id="{A2CAF95C-AFE9-490E-9F2E-B3292BDE50C2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47</xdr:col>
      <xdr:colOff>0</xdr:colOff>
      <xdr:row>14</xdr:row>
      <xdr:rowOff>76200</xdr:rowOff>
    </xdr:from>
    <xdr:to>
      <xdr:col>53</xdr:col>
      <xdr:colOff>0</xdr:colOff>
      <xdr:row>15</xdr:row>
      <xdr:rowOff>0</xdr:rowOff>
    </xdr:to>
    <xdr:grpSp>
      <xdr:nvGrpSpPr>
        <xdr:cNvPr id="2605" name="Group 781">
          <a:extLst>
            <a:ext uri="{FF2B5EF4-FFF2-40B4-BE49-F238E27FC236}">
              <a16:creationId xmlns:a16="http://schemas.microsoft.com/office/drawing/2014/main" id="{6C0C81F4-7F0D-4EA5-820D-D082723DFD86}"/>
            </a:ext>
          </a:extLst>
        </xdr:cNvPr>
        <xdr:cNvGrpSpPr>
          <a:grpSpLocks/>
        </xdr:cNvGrpSpPr>
      </xdr:nvGrpSpPr>
      <xdr:grpSpPr bwMode="auto">
        <a:xfrm>
          <a:off x="5876310" y="2503539"/>
          <a:ext cx="737420" cy="92792"/>
          <a:chOff x="148" y="824"/>
          <a:chExt cx="78" cy="10"/>
        </a:xfrm>
      </xdr:grpSpPr>
      <xdr:sp macro="" textlink="">
        <xdr:nvSpPr>
          <xdr:cNvPr id="2606" name="Line 782">
            <a:extLst>
              <a:ext uri="{FF2B5EF4-FFF2-40B4-BE49-F238E27FC236}">
                <a16:creationId xmlns:a16="http://schemas.microsoft.com/office/drawing/2014/main" id="{0E53C66B-77E2-4B60-8D45-A6FE108FBF04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07" name="Line 783">
            <a:extLst>
              <a:ext uri="{FF2B5EF4-FFF2-40B4-BE49-F238E27FC236}">
                <a16:creationId xmlns:a16="http://schemas.microsoft.com/office/drawing/2014/main" id="{F7090234-73FA-4417-B637-FECD8193CD7F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08" name="Line 784">
            <a:extLst>
              <a:ext uri="{FF2B5EF4-FFF2-40B4-BE49-F238E27FC236}">
                <a16:creationId xmlns:a16="http://schemas.microsoft.com/office/drawing/2014/main" id="{4F56968A-3670-4515-BF0F-D25669C2D9E8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55</xdr:col>
      <xdr:colOff>125450</xdr:colOff>
      <xdr:row>5</xdr:row>
      <xdr:rowOff>171913</xdr:rowOff>
    </xdr:from>
    <xdr:to>
      <xdr:col>55</xdr:col>
      <xdr:colOff>125451</xdr:colOff>
      <xdr:row>20</xdr:row>
      <xdr:rowOff>9293</xdr:rowOff>
    </xdr:to>
    <xdr:sp macro="" textlink="">
      <xdr:nvSpPr>
        <xdr:cNvPr id="2609" name="Line 785">
          <a:extLst>
            <a:ext uri="{FF2B5EF4-FFF2-40B4-BE49-F238E27FC236}">
              <a16:creationId xmlns:a16="http://schemas.microsoft.com/office/drawing/2014/main" id="{CF6FBD11-9C37-4D72-A410-86D0E341946A}"/>
            </a:ext>
          </a:extLst>
        </xdr:cNvPr>
        <xdr:cNvSpPr>
          <a:spLocks noChangeShapeType="1"/>
        </xdr:cNvSpPr>
      </xdr:nvSpPr>
      <xdr:spPr bwMode="auto">
        <a:xfrm>
          <a:off x="17565725" y="1553038"/>
          <a:ext cx="1" cy="2409130"/>
        </a:xfrm>
        <a:prstGeom prst="line">
          <a:avLst/>
        </a:prstGeom>
        <a:noFill/>
        <a:ln w="9525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171914</xdr:rowOff>
    </xdr:from>
    <xdr:to>
      <xdr:col>66</xdr:col>
      <xdr:colOff>4646</xdr:colOff>
      <xdr:row>13</xdr:row>
      <xdr:rowOff>171914</xdr:rowOff>
    </xdr:to>
    <xdr:sp macro="" textlink="">
      <xdr:nvSpPr>
        <xdr:cNvPr id="2610" name="Line 786">
          <a:extLst>
            <a:ext uri="{FF2B5EF4-FFF2-40B4-BE49-F238E27FC236}">
              <a16:creationId xmlns:a16="http://schemas.microsoft.com/office/drawing/2014/main" id="{53E4AF77-F66B-4494-A81D-7BF0AD293339}"/>
            </a:ext>
          </a:extLst>
        </xdr:cNvPr>
        <xdr:cNvSpPr>
          <a:spLocks noChangeShapeType="1"/>
        </xdr:cNvSpPr>
      </xdr:nvSpPr>
      <xdr:spPr bwMode="auto">
        <a:xfrm>
          <a:off x="12601575" y="2924639"/>
          <a:ext cx="6205421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114300</xdr:colOff>
      <xdr:row>5</xdr:row>
      <xdr:rowOff>171914</xdr:rowOff>
    </xdr:from>
    <xdr:to>
      <xdr:col>66</xdr:col>
      <xdr:colOff>0</xdr:colOff>
      <xdr:row>17</xdr:row>
      <xdr:rowOff>162622</xdr:rowOff>
    </xdr:to>
    <xdr:sp macro="" textlink="">
      <xdr:nvSpPr>
        <xdr:cNvPr id="2611" name="Line 787">
          <a:extLst>
            <a:ext uri="{FF2B5EF4-FFF2-40B4-BE49-F238E27FC236}">
              <a16:creationId xmlns:a16="http://schemas.microsoft.com/office/drawing/2014/main" id="{CB8146E0-3A20-495D-BFF2-31D32AE377B5}"/>
            </a:ext>
          </a:extLst>
        </xdr:cNvPr>
        <xdr:cNvSpPr>
          <a:spLocks noChangeShapeType="1"/>
        </xdr:cNvSpPr>
      </xdr:nvSpPr>
      <xdr:spPr bwMode="auto">
        <a:xfrm>
          <a:off x="18792825" y="1553039"/>
          <a:ext cx="9525" cy="2048108"/>
        </a:xfrm>
        <a:prstGeom prst="line">
          <a:avLst/>
        </a:prstGeom>
        <a:noFill/>
        <a:ln w="9525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7</xdr:row>
      <xdr:rowOff>76200</xdr:rowOff>
    </xdr:from>
    <xdr:to>
      <xdr:col>63</xdr:col>
      <xdr:colOff>0</xdr:colOff>
      <xdr:row>8</xdr:row>
      <xdr:rowOff>0</xdr:rowOff>
    </xdr:to>
    <xdr:grpSp>
      <xdr:nvGrpSpPr>
        <xdr:cNvPr id="2612" name="Group 788">
          <a:extLst>
            <a:ext uri="{FF2B5EF4-FFF2-40B4-BE49-F238E27FC236}">
              <a16:creationId xmlns:a16="http://schemas.microsoft.com/office/drawing/2014/main" id="{C25908BD-CA55-471E-90DE-10F9D9147528}"/>
            </a:ext>
          </a:extLst>
        </xdr:cNvPr>
        <xdr:cNvGrpSpPr>
          <a:grpSpLocks/>
        </xdr:cNvGrpSpPr>
      </xdr:nvGrpSpPr>
      <xdr:grpSpPr bwMode="auto">
        <a:xfrm>
          <a:off x="7105343" y="1320595"/>
          <a:ext cx="737419" cy="92792"/>
          <a:chOff x="148" y="824"/>
          <a:chExt cx="78" cy="10"/>
        </a:xfrm>
      </xdr:grpSpPr>
      <xdr:sp macro="" textlink="">
        <xdr:nvSpPr>
          <xdr:cNvPr id="2613" name="Line 789">
            <a:extLst>
              <a:ext uri="{FF2B5EF4-FFF2-40B4-BE49-F238E27FC236}">
                <a16:creationId xmlns:a16="http://schemas.microsoft.com/office/drawing/2014/main" id="{924D93B0-7692-4AA7-BB9A-36196E359D80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14" name="Line 790">
            <a:extLst>
              <a:ext uri="{FF2B5EF4-FFF2-40B4-BE49-F238E27FC236}">
                <a16:creationId xmlns:a16="http://schemas.microsoft.com/office/drawing/2014/main" id="{08886752-D72F-4D56-97D4-491C8A3F7A08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15" name="Line 791">
            <a:extLst>
              <a:ext uri="{FF2B5EF4-FFF2-40B4-BE49-F238E27FC236}">
                <a16:creationId xmlns:a16="http://schemas.microsoft.com/office/drawing/2014/main" id="{9939C44D-9A7D-4B6B-8BC4-0EC04B6B8B17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57</xdr:col>
      <xdr:colOff>0</xdr:colOff>
      <xdr:row>9</xdr:row>
      <xdr:rowOff>76200</xdr:rowOff>
    </xdr:from>
    <xdr:to>
      <xdr:col>63</xdr:col>
      <xdr:colOff>0</xdr:colOff>
      <xdr:row>10</xdr:row>
      <xdr:rowOff>0</xdr:rowOff>
    </xdr:to>
    <xdr:grpSp>
      <xdr:nvGrpSpPr>
        <xdr:cNvPr id="2616" name="Group 792">
          <a:extLst>
            <a:ext uri="{FF2B5EF4-FFF2-40B4-BE49-F238E27FC236}">
              <a16:creationId xmlns:a16="http://schemas.microsoft.com/office/drawing/2014/main" id="{847FE42F-9323-49B0-8F04-F0F17DEA5857}"/>
            </a:ext>
          </a:extLst>
        </xdr:cNvPr>
        <xdr:cNvGrpSpPr>
          <a:grpSpLocks/>
        </xdr:cNvGrpSpPr>
      </xdr:nvGrpSpPr>
      <xdr:grpSpPr bwMode="auto">
        <a:xfrm>
          <a:off x="7105343" y="1658579"/>
          <a:ext cx="737419" cy="92792"/>
          <a:chOff x="148" y="824"/>
          <a:chExt cx="78" cy="10"/>
        </a:xfrm>
      </xdr:grpSpPr>
      <xdr:sp macro="" textlink="">
        <xdr:nvSpPr>
          <xdr:cNvPr id="2617" name="Line 793">
            <a:extLst>
              <a:ext uri="{FF2B5EF4-FFF2-40B4-BE49-F238E27FC236}">
                <a16:creationId xmlns:a16="http://schemas.microsoft.com/office/drawing/2014/main" id="{2B7961F5-F87E-420F-A5B3-8E4DC21BE74C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18" name="Line 794">
            <a:extLst>
              <a:ext uri="{FF2B5EF4-FFF2-40B4-BE49-F238E27FC236}">
                <a16:creationId xmlns:a16="http://schemas.microsoft.com/office/drawing/2014/main" id="{1D8DDA1B-440F-4284-8760-16C9980AB1E1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19" name="Line 795">
            <a:extLst>
              <a:ext uri="{FF2B5EF4-FFF2-40B4-BE49-F238E27FC236}">
                <a16:creationId xmlns:a16="http://schemas.microsoft.com/office/drawing/2014/main" id="{08D9FD9C-6D3E-4545-AA53-46958BDCFAFD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57</xdr:col>
      <xdr:colOff>0</xdr:colOff>
      <xdr:row>11</xdr:row>
      <xdr:rowOff>76200</xdr:rowOff>
    </xdr:from>
    <xdr:to>
      <xdr:col>63</xdr:col>
      <xdr:colOff>0</xdr:colOff>
      <xdr:row>12</xdr:row>
      <xdr:rowOff>0</xdr:rowOff>
    </xdr:to>
    <xdr:grpSp>
      <xdr:nvGrpSpPr>
        <xdr:cNvPr id="2620" name="Group 796">
          <a:extLst>
            <a:ext uri="{FF2B5EF4-FFF2-40B4-BE49-F238E27FC236}">
              <a16:creationId xmlns:a16="http://schemas.microsoft.com/office/drawing/2014/main" id="{03E02785-345F-40C1-866A-58A7E5EF15D2}"/>
            </a:ext>
          </a:extLst>
        </xdr:cNvPr>
        <xdr:cNvGrpSpPr>
          <a:grpSpLocks/>
        </xdr:cNvGrpSpPr>
      </xdr:nvGrpSpPr>
      <xdr:grpSpPr bwMode="auto">
        <a:xfrm>
          <a:off x="7105343" y="1996563"/>
          <a:ext cx="737419" cy="92792"/>
          <a:chOff x="148" y="824"/>
          <a:chExt cx="78" cy="10"/>
        </a:xfrm>
      </xdr:grpSpPr>
      <xdr:sp macro="" textlink="">
        <xdr:nvSpPr>
          <xdr:cNvPr id="2621" name="Line 797">
            <a:extLst>
              <a:ext uri="{FF2B5EF4-FFF2-40B4-BE49-F238E27FC236}">
                <a16:creationId xmlns:a16="http://schemas.microsoft.com/office/drawing/2014/main" id="{8825EFFA-F85F-4A78-9594-01F435C9F9D3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22" name="Line 798">
            <a:extLst>
              <a:ext uri="{FF2B5EF4-FFF2-40B4-BE49-F238E27FC236}">
                <a16:creationId xmlns:a16="http://schemas.microsoft.com/office/drawing/2014/main" id="{3BCDE98A-71EF-450D-B201-A094A9165D8B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23" name="Line 799">
            <a:extLst>
              <a:ext uri="{FF2B5EF4-FFF2-40B4-BE49-F238E27FC236}">
                <a16:creationId xmlns:a16="http://schemas.microsoft.com/office/drawing/2014/main" id="{77DF9AAE-96BA-48E9-97B7-90D9827AC18E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57</xdr:col>
      <xdr:colOff>0</xdr:colOff>
      <xdr:row>14</xdr:row>
      <xdr:rowOff>76200</xdr:rowOff>
    </xdr:from>
    <xdr:to>
      <xdr:col>63</xdr:col>
      <xdr:colOff>0</xdr:colOff>
      <xdr:row>15</xdr:row>
      <xdr:rowOff>0</xdr:rowOff>
    </xdr:to>
    <xdr:grpSp>
      <xdr:nvGrpSpPr>
        <xdr:cNvPr id="2624" name="Group 800">
          <a:extLst>
            <a:ext uri="{FF2B5EF4-FFF2-40B4-BE49-F238E27FC236}">
              <a16:creationId xmlns:a16="http://schemas.microsoft.com/office/drawing/2014/main" id="{B1A127C3-79EC-4010-9F00-FA2DAB459497}"/>
            </a:ext>
          </a:extLst>
        </xdr:cNvPr>
        <xdr:cNvGrpSpPr>
          <a:grpSpLocks/>
        </xdr:cNvGrpSpPr>
      </xdr:nvGrpSpPr>
      <xdr:grpSpPr bwMode="auto">
        <a:xfrm>
          <a:off x="7105343" y="2503539"/>
          <a:ext cx="737419" cy="92792"/>
          <a:chOff x="148" y="824"/>
          <a:chExt cx="78" cy="10"/>
        </a:xfrm>
      </xdr:grpSpPr>
      <xdr:sp macro="" textlink="">
        <xdr:nvSpPr>
          <xdr:cNvPr id="2625" name="Line 801">
            <a:extLst>
              <a:ext uri="{FF2B5EF4-FFF2-40B4-BE49-F238E27FC236}">
                <a16:creationId xmlns:a16="http://schemas.microsoft.com/office/drawing/2014/main" id="{10A23425-2ED2-472F-8F64-FE74AACA46F8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26" name="Line 802">
            <a:extLst>
              <a:ext uri="{FF2B5EF4-FFF2-40B4-BE49-F238E27FC236}">
                <a16:creationId xmlns:a16="http://schemas.microsoft.com/office/drawing/2014/main" id="{EC070560-BECE-46CA-AFFD-1EE5C91884CD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27" name="Line 803">
            <a:extLst>
              <a:ext uri="{FF2B5EF4-FFF2-40B4-BE49-F238E27FC236}">
                <a16:creationId xmlns:a16="http://schemas.microsoft.com/office/drawing/2014/main" id="{EDE8453C-CA4D-42AA-96A4-5DAD23B47592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66</xdr:col>
      <xdr:colOff>114300</xdr:colOff>
      <xdr:row>14</xdr:row>
      <xdr:rowOff>76200</xdr:rowOff>
    </xdr:from>
    <xdr:to>
      <xdr:col>72</xdr:col>
      <xdr:colOff>114300</xdr:colOff>
      <xdr:row>15</xdr:row>
      <xdr:rowOff>0</xdr:rowOff>
    </xdr:to>
    <xdr:grpSp>
      <xdr:nvGrpSpPr>
        <xdr:cNvPr id="2628" name="Group 804">
          <a:extLst>
            <a:ext uri="{FF2B5EF4-FFF2-40B4-BE49-F238E27FC236}">
              <a16:creationId xmlns:a16="http://schemas.microsoft.com/office/drawing/2014/main" id="{568FCFC0-4F3B-4A4D-9ACD-EC9FCE2F9F50}"/>
            </a:ext>
          </a:extLst>
        </xdr:cNvPr>
        <xdr:cNvGrpSpPr>
          <a:grpSpLocks/>
        </xdr:cNvGrpSpPr>
      </xdr:nvGrpSpPr>
      <xdr:grpSpPr bwMode="auto">
        <a:xfrm>
          <a:off x="8325772" y="2503539"/>
          <a:ext cx="737419" cy="92792"/>
          <a:chOff x="148" y="824"/>
          <a:chExt cx="78" cy="10"/>
        </a:xfrm>
      </xdr:grpSpPr>
      <xdr:sp macro="" textlink="">
        <xdr:nvSpPr>
          <xdr:cNvPr id="2629" name="Line 805">
            <a:extLst>
              <a:ext uri="{FF2B5EF4-FFF2-40B4-BE49-F238E27FC236}">
                <a16:creationId xmlns:a16="http://schemas.microsoft.com/office/drawing/2014/main" id="{1407698F-AAA6-45BD-A7A9-0CBC0F53E1AD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30" name="Line 806">
            <a:extLst>
              <a:ext uri="{FF2B5EF4-FFF2-40B4-BE49-F238E27FC236}">
                <a16:creationId xmlns:a16="http://schemas.microsoft.com/office/drawing/2014/main" id="{AFF1C11C-B5B7-4173-AEA5-A354EEA068D9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31" name="Line 807">
            <a:extLst>
              <a:ext uri="{FF2B5EF4-FFF2-40B4-BE49-F238E27FC236}">
                <a16:creationId xmlns:a16="http://schemas.microsoft.com/office/drawing/2014/main" id="{ADC36069-F27D-452D-884F-9CB6C8832067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64994</xdr:colOff>
      <xdr:row>5</xdr:row>
      <xdr:rowOff>167528</xdr:rowOff>
    </xdr:from>
    <xdr:to>
      <xdr:col>35</xdr:col>
      <xdr:colOff>36419</xdr:colOff>
      <xdr:row>7</xdr:row>
      <xdr:rowOff>5603</xdr:rowOff>
    </xdr:to>
    <xdr:sp macro="" textlink="">
      <xdr:nvSpPr>
        <xdr:cNvPr id="2632" name="Text Box 808">
          <a:extLst>
            <a:ext uri="{FF2B5EF4-FFF2-40B4-BE49-F238E27FC236}">
              <a16:creationId xmlns:a16="http://schemas.microsoft.com/office/drawing/2014/main" id="{8D89D526-3A03-4C97-9DB4-394DF337E1CF}"/>
            </a:ext>
          </a:extLst>
        </xdr:cNvPr>
        <xdr:cNvSpPr txBox="1">
          <a:spLocks noChangeArrowheads="1"/>
        </xdr:cNvSpPr>
      </xdr:nvSpPr>
      <xdr:spPr bwMode="auto">
        <a:xfrm>
          <a:off x="13914344" y="1548653"/>
          <a:ext cx="10858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農業所得</a:t>
          </a:r>
        </a:p>
      </xdr:txBody>
    </xdr:sp>
    <xdr:clientData/>
  </xdr:twoCellAnchor>
  <xdr:twoCellAnchor>
    <xdr:from>
      <xdr:col>36</xdr:col>
      <xdr:colOff>85725</xdr:colOff>
      <xdr:row>5</xdr:row>
      <xdr:rowOff>161925</xdr:rowOff>
    </xdr:from>
    <xdr:to>
      <xdr:col>45</xdr:col>
      <xdr:colOff>47625</xdr:colOff>
      <xdr:row>7</xdr:row>
      <xdr:rowOff>0</xdr:rowOff>
    </xdr:to>
    <xdr:sp macro="" textlink="">
      <xdr:nvSpPr>
        <xdr:cNvPr id="2633" name="Text Box 809">
          <a:extLst>
            <a:ext uri="{FF2B5EF4-FFF2-40B4-BE49-F238E27FC236}">
              <a16:creationId xmlns:a16="http://schemas.microsoft.com/office/drawing/2014/main" id="{BC3D3877-EBD8-4888-9D2B-E1656563E717}"/>
            </a:ext>
          </a:extLst>
        </xdr:cNvPr>
        <xdr:cNvSpPr txBox="1">
          <a:spLocks noChangeArrowheads="1"/>
        </xdr:cNvSpPr>
      </xdr:nvSpPr>
      <xdr:spPr bwMode="auto">
        <a:xfrm>
          <a:off x="15173325" y="1543050"/>
          <a:ext cx="10763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不動産所得</a:t>
          </a:r>
        </a:p>
      </xdr:txBody>
    </xdr:sp>
    <xdr:clientData/>
  </xdr:twoCellAnchor>
  <xdr:twoCellAnchor>
    <xdr:from>
      <xdr:col>46</xdr:col>
      <xdr:colOff>76200</xdr:colOff>
      <xdr:row>5</xdr:row>
      <xdr:rowOff>161925</xdr:rowOff>
    </xdr:from>
    <xdr:to>
      <xdr:col>56</xdr:col>
      <xdr:colOff>57150</xdr:colOff>
      <xdr:row>7</xdr:row>
      <xdr:rowOff>0</xdr:rowOff>
    </xdr:to>
    <xdr:sp macro="" textlink="">
      <xdr:nvSpPr>
        <xdr:cNvPr id="2634" name="Text Box 810">
          <a:extLst>
            <a:ext uri="{FF2B5EF4-FFF2-40B4-BE49-F238E27FC236}">
              <a16:creationId xmlns:a16="http://schemas.microsoft.com/office/drawing/2014/main" id="{03C9471F-C700-4BF9-A10F-7551FAF42B93}"/>
            </a:ext>
          </a:extLst>
        </xdr:cNvPr>
        <xdr:cNvSpPr txBox="1">
          <a:spLocks noChangeArrowheads="1"/>
        </xdr:cNvSpPr>
      </xdr:nvSpPr>
      <xdr:spPr bwMode="auto">
        <a:xfrm>
          <a:off x="16402050" y="1543050"/>
          <a:ext cx="1219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利子・国外配当所得等</a:t>
          </a:r>
        </a:p>
      </xdr:txBody>
    </xdr:sp>
    <xdr:clientData/>
  </xdr:twoCellAnchor>
  <xdr:twoCellAnchor>
    <xdr:from>
      <xdr:col>56</xdr:col>
      <xdr:colOff>85725</xdr:colOff>
      <xdr:row>6</xdr:row>
      <xdr:rowOff>0</xdr:rowOff>
    </xdr:from>
    <xdr:to>
      <xdr:col>65</xdr:col>
      <xdr:colOff>57150</xdr:colOff>
      <xdr:row>7</xdr:row>
      <xdr:rowOff>9525</xdr:rowOff>
    </xdr:to>
    <xdr:sp macro="" textlink="">
      <xdr:nvSpPr>
        <xdr:cNvPr id="2635" name="Text Box 811">
          <a:extLst>
            <a:ext uri="{FF2B5EF4-FFF2-40B4-BE49-F238E27FC236}">
              <a16:creationId xmlns:a16="http://schemas.microsoft.com/office/drawing/2014/main" id="{763099D5-3C99-4553-AC85-C426C0E9817E}"/>
            </a:ext>
          </a:extLst>
        </xdr:cNvPr>
        <xdr:cNvSpPr txBox="1">
          <a:spLocks noChangeArrowheads="1"/>
        </xdr:cNvSpPr>
      </xdr:nvSpPr>
      <xdr:spPr bwMode="auto">
        <a:xfrm>
          <a:off x="17649825" y="1552575"/>
          <a:ext cx="10858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一般配当所得等</a:t>
          </a:r>
        </a:p>
      </xdr:txBody>
    </xdr:sp>
    <xdr:clientData/>
  </xdr:twoCellAnchor>
  <xdr:twoCellAnchor>
    <xdr:from>
      <xdr:col>16</xdr:col>
      <xdr:colOff>55469</xdr:colOff>
      <xdr:row>7</xdr:row>
      <xdr:rowOff>168088</xdr:rowOff>
    </xdr:from>
    <xdr:to>
      <xdr:col>25</xdr:col>
      <xdr:colOff>55469</xdr:colOff>
      <xdr:row>8</xdr:row>
      <xdr:rowOff>156322</xdr:rowOff>
    </xdr:to>
    <xdr:sp macro="" textlink="">
      <xdr:nvSpPr>
        <xdr:cNvPr id="2636" name="Text Box 812">
          <a:extLst>
            <a:ext uri="{FF2B5EF4-FFF2-40B4-BE49-F238E27FC236}">
              <a16:creationId xmlns:a16="http://schemas.microsoft.com/office/drawing/2014/main" id="{8F7BC337-A8FC-423D-B299-2465799BB51D}"/>
            </a:ext>
          </a:extLst>
        </xdr:cNvPr>
        <xdr:cNvSpPr txBox="1">
          <a:spLocks noChangeArrowheads="1"/>
        </xdr:cNvSpPr>
      </xdr:nvSpPr>
      <xdr:spPr bwMode="auto">
        <a:xfrm>
          <a:off x="12657044" y="1892113"/>
          <a:ext cx="1123950" cy="159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総合短期譲渡所得</a:t>
          </a:r>
        </a:p>
      </xdr:txBody>
    </xdr:sp>
    <xdr:clientData/>
  </xdr:twoCellAnchor>
  <xdr:twoCellAnchor>
    <xdr:from>
      <xdr:col>26</xdr:col>
      <xdr:colOff>47625</xdr:colOff>
      <xdr:row>8</xdr:row>
      <xdr:rowOff>0</xdr:rowOff>
    </xdr:from>
    <xdr:to>
      <xdr:col>35</xdr:col>
      <xdr:colOff>47625</xdr:colOff>
      <xdr:row>8</xdr:row>
      <xdr:rowOff>161925</xdr:rowOff>
    </xdr:to>
    <xdr:sp macro="" textlink="">
      <xdr:nvSpPr>
        <xdr:cNvPr id="2637" name="Text Box 813">
          <a:extLst>
            <a:ext uri="{FF2B5EF4-FFF2-40B4-BE49-F238E27FC236}">
              <a16:creationId xmlns:a16="http://schemas.microsoft.com/office/drawing/2014/main" id="{700EEE49-FAEF-4EAB-BAE3-DDA6ABCE914D}"/>
            </a:ext>
          </a:extLst>
        </xdr:cNvPr>
        <xdr:cNvSpPr txBox="1">
          <a:spLocks noChangeArrowheads="1"/>
        </xdr:cNvSpPr>
      </xdr:nvSpPr>
      <xdr:spPr bwMode="auto">
        <a:xfrm>
          <a:off x="13896975" y="1895475"/>
          <a:ext cx="11144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総合長期譲渡所得</a:t>
          </a:r>
        </a:p>
      </xdr:txBody>
    </xdr:sp>
    <xdr:clientData/>
  </xdr:twoCellAnchor>
  <xdr:twoCellAnchor>
    <xdr:from>
      <xdr:col>36</xdr:col>
      <xdr:colOff>47625</xdr:colOff>
      <xdr:row>8</xdr:row>
      <xdr:rowOff>0</xdr:rowOff>
    </xdr:from>
    <xdr:to>
      <xdr:col>45</xdr:col>
      <xdr:colOff>38100</xdr:colOff>
      <xdr:row>8</xdr:row>
      <xdr:rowOff>161925</xdr:rowOff>
    </xdr:to>
    <xdr:sp macro="" textlink="">
      <xdr:nvSpPr>
        <xdr:cNvPr id="2638" name="Text Box 814">
          <a:extLst>
            <a:ext uri="{FF2B5EF4-FFF2-40B4-BE49-F238E27FC236}">
              <a16:creationId xmlns:a16="http://schemas.microsoft.com/office/drawing/2014/main" id="{C8783DD0-2ADE-4814-B9BF-239A2F3186B1}"/>
            </a:ext>
          </a:extLst>
        </xdr:cNvPr>
        <xdr:cNvSpPr txBox="1">
          <a:spLocks noChangeArrowheads="1"/>
        </xdr:cNvSpPr>
      </xdr:nvSpPr>
      <xdr:spPr bwMode="auto">
        <a:xfrm>
          <a:off x="15135225" y="1895475"/>
          <a:ext cx="11049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雑所得（一般分）</a:t>
          </a:r>
        </a:p>
      </xdr:txBody>
    </xdr:sp>
    <xdr:clientData/>
  </xdr:twoCellAnchor>
  <xdr:twoCellAnchor>
    <xdr:from>
      <xdr:col>46</xdr:col>
      <xdr:colOff>57150</xdr:colOff>
      <xdr:row>8</xdr:row>
      <xdr:rowOff>0</xdr:rowOff>
    </xdr:from>
    <xdr:to>
      <xdr:col>55</xdr:col>
      <xdr:colOff>57150</xdr:colOff>
      <xdr:row>8</xdr:row>
      <xdr:rowOff>161925</xdr:rowOff>
    </xdr:to>
    <xdr:sp macro="" textlink="">
      <xdr:nvSpPr>
        <xdr:cNvPr id="2639" name="Text Box 815">
          <a:extLst>
            <a:ext uri="{FF2B5EF4-FFF2-40B4-BE49-F238E27FC236}">
              <a16:creationId xmlns:a16="http://schemas.microsoft.com/office/drawing/2014/main" id="{E7AD3F09-F838-4313-953D-2F6A11CBA2B2}"/>
            </a:ext>
          </a:extLst>
        </xdr:cNvPr>
        <xdr:cNvSpPr txBox="1">
          <a:spLocks noChangeArrowheads="1"/>
        </xdr:cNvSpPr>
      </xdr:nvSpPr>
      <xdr:spPr bwMode="auto">
        <a:xfrm>
          <a:off x="16383000" y="1895475"/>
          <a:ext cx="11144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公的年金等の収入</a:t>
          </a:r>
        </a:p>
      </xdr:txBody>
    </xdr:sp>
    <xdr:clientData/>
  </xdr:twoCellAnchor>
  <xdr:twoCellAnchor>
    <xdr:from>
      <xdr:col>56</xdr:col>
      <xdr:colOff>57150</xdr:colOff>
      <xdr:row>8</xdr:row>
      <xdr:rowOff>0</xdr:rowOff>
    </xdr:from>
    <xdr:to>
      <xdr:col>65</xdr:col>
      <xdr:colOff>57150</xdr:colOff>
      <xdr:row>8</xdr:row>
      <xdr:rowOff>161925</xdr:rowOff>
    </xdr:to>
    <xdr:sp macro="" textlink="">
      <xdr:nvSpPr>
        <xdr:cNvPr id="2640" name="Text Box 816">
          <a:extLst>
            <a:ext uri="{FF2B5EF4-FFF2-40B4-BE49-F238E27FC236}">
              <a16:creationId xmlns:a16="http://schemas.microsoft.com/office/drawing/2014/main" id="{B0A09EEF-0C9B-4AA2-B418-7F302C79BEF5}"/>
            </a:ext>
          </a:extLst>
        </xdr:cNvPr>
        <xdr:cNvSpPr txBox="1">
          <a:spLocks noChangeArrowheads="1"/>
        </xdr:cNvSpPr>
      </xdr:nvSpPr>
      <xdr:spPr bwMode="auto">
        <a:xfrm>
          <a:off x="17621250" y="1895475"/>
          <a:ext cx="11144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雑所得（年金分）</a:t>
          </a:r>
        </a:p>
      </xdr:txBody>
    </xdr:sp>
    <xdr:clientData/>
  </xdr:twoCellAnchor>
  <xdr:twoCellAnchor>
    <xdr:from>
      <xdr:col>66</xdr:col>
      <xdr:colOff>47625</xdr:colOff>
      <xdr:row>6</xdr:row>
      <xdr:rowOff>0</xdr:rowOff>
    </xdr:from>
    <xdr:to>
      <xdr:col>75</xdr:col>
      <xdr:colOff>47625</xdr:colOff>
      <xdr:row>6</xdr:row>
      <xdr:rowOff>161925</xdr:rowOff>
    </xdr:to>
    <xdr:sp macro="" textlink="">
      <xdr:nvSpPr>
        <xdr:cNvPr id="2641" name="Text Box 817">
          <a:extLst>
            <a:ext uri="{FF2B5EF4-FFF2-40B4-BE49-F238E27FC236}">
              <a16:creationId xmlns:a16="http://schemas.microsoft.com/office/drawing/2014/main" id="{4390E5D5-1B37-475C-9CAB-44B4E9ACCB86}"/>
            </a:ext>
          </a:extLst>
        </xdr:cNvPr>
        <xdr:cNvSpPr txBox="1">
          <a:spLocks noChangeArrowheads="1"/>
        </xdr:cNvSpPr>
      </xdr:nvSpPr>
      <xdr:spPr bwMode="auto">
        <a:xfrm>
          <a:off x="18849975" y="1552575"/>
          <a:ext cx="11144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一時所得</a:t>
          </a:r>
        </a:p>
      </xdr:txBody>
    </xdr:sp>
    <xdr:clientData/>
  </xdr:twoCellAnchor>
  <xdr:twoCellAnchor>
    <xdr:from>
      <xdr:col>66</xdr:col>
      <xdr:colOff>47625</xdr:colOff>
      <xdr:row>8</xdr:row>
      <xdr:rowOff>0</xdr:rowOff>
    </xdr:from>
    <xdr:to>
      <xdr:col>75</xdr:col>
      <xdr:colOff>47625</xdr:colOff>
      <xdr:row>8</xdr:row>
      <xdr:rowOff>161925</xdr:rowOff>
    </xdr:to>
    <xdr:sp macro="" textlink="">
      <xdr:nvSpPr>
        <xdr:cNvPr id="2642" name="Text Box 818">
          <a:extLst>
            <a:ext uri="{FF2B5EF4-FFF2-40B4-BE49-F238E27FC236}">
              <a16:creationId xmlns:a16="http://schemas.microsoft.com/office/drawing/2014/main" id="{834B4B55-1960-4666-9FD0-055E9DFF1EBB}"/>
            </a:ext>
          </a:extLst>
        </xdr:cNvPr>
        <xdr:cNvSpPr txBox="1">
          <a:spLocks noChangeArrowheads="1"/>
        </xdr:cNvSpPr>
      </xdr:nvSpPr>
      <xdr:spPr bwMode="auto">
        <a:xfrm>
          <a:off x="18849975" y="1895475"/>
          <a:ext cx="11144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変動・臨時所得</a:t>
          </a:r>
        </a:p>
      </xdr:txBody>
    </xdr:sp>
    <xdr:clientData/>
  </xdr:twoCellAnchor>
  <xdr:twoCellAnchor>
    <xdr:from>
      <xdr:col>16</xdr:col>
      <xdr:colOff>47625</xdr:colOff>
      <xdr:row>9</xdr:row>
      <xdr:rowOff>161925</xdr:rowOff>
    </xdr:from>
    <xdr:to>
      <xdr:col>25</xdr:col>
      <xdr:colOff>47625</xdr:colOff>
      <xdr:row>10</xdr:row>
      <xdr:rowOff>152400</xdr:rowOff>
    </xdr:to>
    <xdr:sp macro="" textlink="">
      <xdr:nvSpPr>
        <xdr:cNvPr id="2643" name="Text Box 819">
          <a:extLst>
            <a:ext uri="{FF2B5EF4-FFF2-40B4-BE49-F238E27FC236}">
              <a16:creationId xmlns:a16="http://schemas.microsoft.com/office/drawing/2014/main" id="{77BEFF2C-41F9-46EF-8017-31914129B795}"/>
            </a:ext>
          </a:extLst>
        </xdr:cNvPr>
        <xdr:cNvSpPr txBox="1">
          <a:spLocks noChangeArrowheads="1"/>
        </xdr:cNvSpPr>
      </xdr:nvSpPr>
      <xdr:spPr bwMode="auto">
        <a:xfrm>
          <a:off x="12649200" y="2228850"/>
          <a:ext cx="11239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給与収入</a:t>
          </a:r>
        </a:p>
        <a:p>
          <a:pPr algn="dist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26</xdr:col>
      <xdr:colOff>33058</xdr:colOff>
      <xdr:row>10</xdr:row>
      <xdr:rowOff>5602</xdr:rowOff>
    </xdr:from>
    <xdr:to>
      <xdr:col>35</xdr:col>
      <xdr:colOff>33058</xdr:colOff>
      <xdr:row>10</xdr:row>
      <xdr:rowOff>167527</xdr:rowOff>
    </xdr:to>
    <xdr:sp macro="" textlink="">
      <xdr:nvSpPr>
        <xdr:cNvPr id="2644" name="Text Box 820">
          <a:extLst>
            <a:ext uri="{FF2B5EF4-FFF2-40B4-BE49-F238E27FC236}">
              <a16:creationId xmlns:a16="http://schemas.microsoft.com/office/drawing/2014/main" id="{9A426926-BA9B-4539-B3B4-2502F5725C52}"/>
            </a:ext>
          </a:extLst>
        </xdr:cNvPr>
        <xdr:cNvSpPr txBox="1">
          <a:spLocks noChangeArrowheads="1"/>
        </xdr:cNvSpPr>
      </xdr:nvSpPr>
      <xdr:spPr bwMode="auto">
        <a:xfrm>
          <a:off x="13882408" y="2243977"/>
          <a:ext cx="11144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専従給与収入</a:t>
          </a:r>
        </a:p>
      </xdr:txBody>
    </xdr:sp>
    <xdr:clientData/>
  </xdr:twoCellAnchor>
  <xdr:twoCellAnchor>
    <xdr:from>
      <xdr:col>36</xdr:col>
      <xdr:colOff>76200</xdr:colOff>
      <xdr:row>10</xdr:row>
      <xdr:rowOff>0</xdr:rowOff>
    </xdr:from>
    <xdr:to>
      <xdr:col>45</xdr:col>
      <xdr:colOff>66675</xdr:colOff>
      <xdr:row>10</xdr:row>
      <xdr:rowOff>161925</xdr:rowOff>
    </xdr:to>
    <xdr:sp macro="" textlink="">
      <xdr:nvSpPr>
        <xdr:cNvPr id="2645" name="Text Box 821">
          <a:extLst>
            <a:ext uri="{FF2B5EF4-FFF2-40B4-BE49-F238E27FC236}">
              <a16:creationId xmlns:a16="http://schemas.microsoft.com/office/drawing/2014/main" id="{CD6EF749-40CE-4175-9C6B-F978F5274D1E}"/>
            </a:ext>
          </a:extLst>
        </xdr:cNvPr>
        <xdr:cNvSpPr txBox="1">
          <a:spLocks noChangeArrowheads="1"/>
        </xdr:cNvSpPr>
      </xdr:nvSpPr>
      <xdr:spPr bwMode="auto">
        <a:xfrm>
          <a:off x="15163800" y="2238375"/>
          <a:ext cx="11049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特定支出の額</a:t>
          </a:r>
        </a:p>
      </xdr:txBody>
    </xdr:sp>
    <xdr:clientData/>
  </xdr:twoCellAnchor>
  <xdr:twoCellAnchor>
    <xdr:from>
      <xdr:col>16</xdr:col>
      <xdr:colOff>76200</xdr:colOff>
      <xdr:row>12</xdr:row>
      <xdr:rowOff>28575</xdr:rowOff>
    </xdr:from>
    <xdr:to>
      <xdr:col>26</xdr:col>
      <xdr:colOff>47625</xdr:colOff>
      <xdr:row>13</xdr:row>
      <xdr:rowOff>38100</xdr:rowOff>
    </xdr:to>
    <xdr:sp macro="" textlink="">
      <xdr:nvSpPr>
        <xdr:cNvPr id="2646" name="Text Box 822">
          <a:extLst>
            <a:ext uri="{FF2B5EF4-FFF2-40B4-BE49-F238E27FC236}">
              <a16:creationId xmlns:a16="http://schemas.microsoft.com/office/drawing/2014/main" id="{CC6EFF67-4ADD-4A58-BB7D-49F379C28CE3}"/>
            </a:ext>
          </a:extLst>
        </xdr:cNvPr>
        <xdr:cNvSpPr txBox="1">
          <a:spLocks noChangeArrowheads="1"/>
        </xdr:cNvSpPr>
      </xdr:nvSpPr>
      <xdr:spPr bwMode="auto">
        <a:xfrm>
          <a:off x="12677775" y="2609850"/>
          <a:ext cx="1219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分離短期譲渡所得</a:t>
          </a:r>
        </a:p>
      </xdr:txBody>
    </xdr:sp>
    <xdr:clientData/>
  </xdr:twoCellAnchor>
  <xdr:twoCellAnchor>
    <xdr:from>
      <xdr:col>66</xdr:col>
      <xdr:colOff>85725</xdr:colOff>
      <xdr:row>10</xdr:row>
      <xdr:rowOff>0</xdr:rowOff>
    </xdr:from>
    <xdr:to>
      <xdr:col>75</xdr:col>
      <xdr:colOff>85725</xdr:colOff>
      <xdr:row>10</xdr:row>
      <xdr:rowOff>161925</xdr:rowOff>
    </xdr:to>
    <xdr:sp macro="" textlink="">
      <xdr:nvSpPr>
        <xdr:cNvPr id="2647" name="Text Box 823">
          <a:extLst>
            <a:ext uri="{FF2B5EF4-FFF2-40B4-BE49-F238E27FC236}">
              <a16:creationId xmlns:a16="http://schemas.microsoft.com/office/drawing/2014/main" id="{59E71041-70D2-4D43-973D-145AA82A3B1E}"/>
            </a:ext>
          </a:extLst>
        </xdr:cNvPr>
        <xdr:cNvSpPr txBox="1">
          <a:spLocks noChangeArrowheads="1"/>
        </xdr:cNvSpPr>
      </xdr:nvSpPr>
      <xdr:spPr bwMode="auto">
        <a:xfrm>
          <a:off x="18888075" y="2238375"/>
          <a:ext cx="11144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繰越損失（合計）</a:t>
          </a:r>
        </a:p>
      </xdr:txBody>
    </xdr:sp>
    <xdr:clientData/>
  </xdr:twoCellAnchor>
  <xdr:twoCellAnchor>
    <xdr:from>
      <xdr:col>27</xdr:col>
      <xdr:colOff>76200</xdr:colOff>
      <xdr:row>12</xdr:row>
      <xdr:rowOff>28575</xdr:rowOff>
    </xdr:from>
    <xdr:to>
      <xdr:col>37</xdr:col>
      <xdr:colOff>47625</xdr:colOff>
      <xdr:row>13</xdr:row>
      <xdr:rowOff>38100</xdr:rowOff>
    </xdr:to>
    <xdr:sp macro="" textlink="">
      <xdr:nvSpPr>
        <xdr:cNvPr id="2648" name="Text Box 824">
          <a:extLst>
            <a:ext uri="{FF2B5EF4-FFF2-40B4-BE49-F238E27FC236}">
              <a16:creationId xmlns:a16="http://schemas.microsoft.com/office/drawing/2014/main" id="{EADDD430-CC98-43EF-A4BD-C6AEA7D09371}"/>
            </a:ext>
          </a:extLst>
        </xdr:cNvPr>
        <xdr:cNvSpPr txBox="1">
          <a:spLocks noChangeArrowheads="1"/>
        </xdr:cNvSpPr>
      </xdr:nvSpPr>
      <xdr:spPr bwMode="auto">
        <a:xfrm>
          <a:off x="14049375" y="2609850"/>
          <a:ext cx="1209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分離長期譲渡所得</a:t>
          </a:r>
        </a:p>
      </xdr:txBody>
    </xdr:sp>
    <xdr:clientData/>
  </xdr:twoCellAnchor>
  <xdr:twoCellAnchor>
    <xdr:from>
      <xdr:col>46</xdr:col>
      <xdr:colOff>114300</xdr:colOff>
      <xdr:row>11</xdr:row>
      <xdr:rowOff>152400</xdr:rowOff>
    </xdr:from>
    <xdr:to>
      <xdr:col>51</xdr:col>
      <xdr:colOff>9525</xdr:colOff>
      <xdr:row>13</xdr:row>
      <xdr:rowOff>28575</xdr:rowOff>
    </xdr:to>
    <xdr:sp macro="" textlink="">
      <xdr:nvSpPr>
        <xdr:cNvPr id="2649" name="Text Box 825">
          <a:extLst>
            <a:ext uri="{FF2B5EF4-FFF2-40B4-BE49-F238E27FC236}">
              <a16:creationId xmlns:a16="http://schemas.microsoft.com/office/drawing/2014/main" id="{2BBDF9B7-F648-477D-B3F4-633B4EC88E48}"/>
            </a:ext>
          </a:extLst>
        </xdr:cNvPr>
        <xdr:cNvSpPr txBox="1">
          <a:spLocks noChangeArrowheads="1"/>
        </xdr:cNvSpPr>
      </xdr:nvSpPr>
      <xdr:spPr bwMode="auto">
        <a:xfrm>
          <a:off x="16440150" y="2562225"/>
          <a:ext cx="514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株式等の</a:t>
          </a:r>
        </a:p>
      </xdr:txBody>
    </xdr:sp>
    <xdr:clientData/>
  </xdr:twoCellAnchor>
  <xdr:twoCellAnchor>
    <xdr:from>
      <xdr:col>65</xdr:col>
      <xdr:colOff>114300</xdr:colOff>
      <xdr:row>12</xdr:row>
      <xdr:rowOff>19050</xdr:rowOff>
    </xdr:from>
    <xdr:to>
      <xdr:col>76</xdr:col>
      <xdr:colOff>9525</xdr:colOff>
      <xdr:row>13</xdr:row>
      <xdr:rowOff>0</xdr:rowOff>
    </xdr:to>
    <xdr:sp macro="" textlink="">
      <xdr:nvSpPr>
        <xdr:cNvPr id="2650" name="Text Box 826">
          <a:extLst>
            <a:ext uri="{FF2B5EF4-FFF2-40B4-BE49-F238E27FC236}">
              <a16:creationId xmlns:a16="http://schemas.microsoft.com/office/drawing/2014/main" id="{9AC1E24B-E54D-4057-88BF-3342AD8D560E}"/>
            </a:ext>
          </a:extLst>
        </xdr:cNvPr>
        <xdr:cNvSpPr txBox="1">
          <a:spLocks noChangeArrowheads="1"/>
        </xdr:cNvSpPr>
      </xdr:nvSpPr>
      <xdr:spPr bwMode="auto">
        <a:xfrm>
          <a:off x="18792825" y="2600325"/>
          <a:ext cx="12573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山林所得（特別控除後）</a:t>
          </a:r>
        </a:p>
      </xdr:txBody>
    </xdr:sp>
    <xdr:clientData/>
  </xdr:twoCellAnchor>
  <xdr:twoCellAnchor>
    <xdr:from>
      <xdr:col>42</xdr:col>
      <xdr:colOff>0</xdr:colOff>
      <xdr:row>12</xdr:row>
      <xdr:rowOff>9525</xdr:rowOff>
    </xdr:from>
    <xdr:to>
      <xdr:col>42</xdr:col>
      <xdr:colOff>0</xdr:colOff>
      <xdr:row>13</xdr:row>
      <xdr:rowOff>0</xdr:rowOff>
    </xdr:to>
    <xdr:sp macro="" textlink="">
      <xdr:nvSpPr>
        <xdr:cNvPr id="2651" name="Line 828">
          <a:extLst>
            <a:ext uri="{FF2B5EF4-FFF2-40B4-BE49-F238E27FC236}">
              <a16:creationId xmlns:a16="http://schemas.microsoft.com/office/drawing/2014/main" id="{9974DC9B-B8B2-4C0B-95AE-066E9447EB6E}"/>
            </a:ext>
          </a:extLst>
        </xdr:cNvPr>
        <xdr:cNvSpPr>
          <a:spLocks noChangeShapeType="1"/>
        </xdr:cNvSpPr>
      </xdr:nvSpPr>
      <xdr:spPr bwMode="auto">
        <a:xfrm>
          <a:off x="15830550" y="2590800"/>
          <a:ext cx="0" cy="16192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12</xdr:row>
      <xdr:rowOff>85725</xdr:rowOff>
    </xdr:from>
    <xdr:to>
      <xdr:col>46</xdr:col>
      <xdr:colOff>0</xdr:colOff>
      <xdr:row>12</xdr:row>
      <xdr:rowOff>85725</xdr:rowOff>
    </xdr:to>
    <xdr:sp macro="" textlink="">
      <xdr:nvSpPr>
        <xdr:cNvPr id="2652" name="Line 829">
          <a:extLst>
            <a:ext uri="{FF2B5EF4-FFF2-40B4-BE49-F238E27FC236}">
              <a16:creationId xmlns:a16="http://schemas.microsoft.com/office/drawing/2014/main" id="{18CEF26D-638C-4799-96C2-BF51DDB7DE76}"/>
            </a:ext>
          </a:extLst>
        </xdr:cNvPr>
        <xdr:cNvSpPr>
          <a:spLocks noChangeShapeType="1"/>
        </xdr:cNvSpPr>
      </xdr:nvSpPr>
      <xdr:spPr bwMode="auto">
        <a:xfrm>
          <a:off x="15830550" y="2667000"/>
          <a:ext cx="49530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28575</xdr:colOff>
      <xdr:row>11</xdr:row>
      <xdr:rowOff>142875</xdr:rowOff>
    </xdr:from>
    <xdr:to>
      <xdr:col>46</xdr:col>
      <xdr:colOff>57150</xdr:colOff>
      <xdr:row>13</xdr:row>
      <xdr:rowOff>104775</xdr:rowOff>
    </xdr:to>
    <xdr:sp macro="" textlink="">
      <xdr:nvSpPr>
        <xdr:cNvPr id="2653" name="Text Box 830">
          <a:extLst>
            <a:ext uri="{FF2B5EF4-FFF2-40B4-BE49-F238E27FC236}">
              <a16:creationId xmlns:a16="http://schemas.microsoft.com/office/drawing/2014/main" id="{920C3F16-DBA3-4931-BC2B-B4EA532337C7}"/>
            </a:ext>
          </a:extLst>
        </xdr:cNvPr>
        <xdr:cNvSpPr txBox="1">
          <a:spLocks noChangeArrowheads="1"/>
        </xdr:cNvSpPr>
      </xdr:nvSpPr>
      <xdr:spPr bwMode="auto">
        <a:xfrm>
          <a:off x="15859125" y="2552700"/>
          <a:ext cx="5238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分 離 短 期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分 離 長 期</a:t>
          </a:r>
        </a:p>
      </xdr:txBody>
    </xdr:sp>
    <xdr:clientData/>
  </xdr:twoCellAnchor>
  <xdr:twoCellAnchor>
    <xdr:from>
      <xdr:col>38</xdr:col>
      <xdr:colOff>57150</xdr:colOff>
      <xdr:row>12</xdr:row>
      <xdr:rowOff>19050</xdr:rowOff>
    </xdr:from>
    <xdr:to>
      <xdr:col>42</xdr:col>
      <xdr:colOff>47625</xdr:colOff>
      <xdr:row>13</xdr:row>
      <xdr:rowOff>19050</xdr:rowOff>
    </xdr:to>
    <xdr:sp macro="" textlink="">
      <xdr:nvSpPr>
        <xdr:cNvPr id="2654" name="Text Box 831">
          <a:extLst>
            <a:ext uri="{FF2B5EF4-FFF2-40B4-BE49-F238E27FC236}">
              <a16:creationId xmlns:a16="http://schemas.microsoft.com/office/drawing/2014/main" id="{3B8F5313-697D-4F38-AEB0-B77557C32993}"/>
            </a:ext>
          </a:extLst>
        </xdr:cNvPr>
        <xdr:cNvSpPr txBox="1">
          <a:spLocks noChangeArrowheads="1"/>
        </xdr:cNvSpPr>
      </xdr:nvSpPr>
      <xdr:spPr bwMode="auto">
        <a:xfrm>
          <a:off x="15392400" y="2600325"/>
          <a:ext cx="4857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特 別 控 除</a:t>
          </a:r>
        </a:p>
      </xdr:txBody>
    </xdr:sp>
    <xdr:clientData/>
  </xdr:twoCellAnchor>
  <xdr:twoCellAnchor>
    <xdr:from>
      <xdr:col>14</xdr:col>
      <xdr:colOff>19050</xdr:colOff>
      <xdr:row>6</xdr:row>
      <xdr:rowOff>95250</xdr:rowOff>
    </xdr:from>
    <xdr:to>
      <xdr:col>15</xdr:col>
      <xdr:colOff>114300</xdr:colOff>
      <xdr:row>13</xdr:row>
      <xdr:rowOff>28575</xdr:rowOff>
    </xdr:to>
    <xdr:sp macro="" textlink="">
      <xdr:nvSpPr>
        <xdr:cNvPr id="2655" name="Text Box 832">
          <a:extLst>
            <a:ext uri="{FF2B5EF4-FFF2-40B4-BE49-F238E27FC236}">
              <a16:creationId xmlns:a16="http://schemas.microsoft.com/office/drawing/2014/main" id="{5A45ED0E-4FA7-401F-8B3E-67FF3DAFE9C7}"/>
            </a:ext>
          </a:extLst>
        </xdr:cNvPr>
        <xdr:cNvSpPr txBox="1">
          <a:spLocks noChangeArrowheads="1"/>
        </xdr:cNvSpPr>
      </xdr:nvSpPr>
      <xdr:spPr bwMode="auto">
        <a:xfrm>
          <a:off x="12372975" y="1647825"/>
          <a:ext cx="2190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所得金額等</a:t>
          </a:r>
        </a:p>
      </xdr:txBody>
    </xdr:sp>
    <xdr:clientData/>
  </xdr:twoCellAnchor>
  <xdr:twoCellAnchor>
    <xdr:from>
      <xdr:col>14</xdr:col>
      <xdr:colOff>0</xdr:colOff>
      <xdr:row>13</xdr:row>
      <xdr:rowOff>114300</xdr:rowOff>
    </xdr:from>
    <xdr:to>
      <xdr:col>17</xdr:col>
      <xdr:colOff>9525</xdr:colOff>
      <xdr:row>15</xdr:row>
      <xdr:rowOff>57150</xdr:rowOff>
    </xdr:to>
    <xdr:sp macro="" textlink="">
      <xdr:nvSpPr>
        <xdr:cNvPr id="2656" name="Text Box 833">
          <a:extLst>
            <a:ext uri="{FF2B5EF4-FFF2-40B4-BE49-F238E27FC236}">
              <a16:creationId xmlns:a16="http://schemas.microsoft.com/office/drawing/2014/main" id="{146F5BEB-83C4-4BFE-8274-99F352FDADCD}"/>
            </a:ext>
          </a:extLst>
        </xdr:cNvPr>
        <xdr:cNvSpPr txBox="1">
          <a:spLocks noChangeArrowheads="1"/>
        </xdr:cNvSpPr>
      </xdr:nvSpPr>
      <xdr:spPr bwMode="auto">
        <a:xfrm>
          <a:off x="12353925" y="2867025"/>
          <a:ext cx="3810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（円）</a:t>
          </a:r>
        </a:p>
      </xdr:txBody>
    </xdr:sp>
    <xdr:clientData/>
  </xdr:twoCellAnchor>
  <xdr:twoCellAnchor>
    <xdr:from>
      <xdr:col>56</xdr:col>
      <xdr:colOff>19050</xdr:colOff>
      <xdr:row>12</xdr:row>
      <xdr:rowOff>76200</xdr:rowOff>
    </xdr:from>
    <xdr:to>
      <xdr:col>65</xdr:col>
      <xdr:colOff>38100</xdr:colOff>
      <xdr:row>13</xdr:row>
      <xdr:rowOff>19050</xdr:rowOff>
    </xdr:to>
    <xdr:sp macro="" textlink="">
      <xdr:nvSpPr>
        <xdr:cNvPr id="2657" name="Text Box 834">
          <a:extLst>
            <a:ext uri="{FF2B5EF4-FFF2-40B4-BE49-F238E27FC236}">
              <a16:creationId xmlns:a16="http://schemas.microsoft.com/office/drawing/2014/main" id="{B6A7A443-7400-4ACE-ACB4-E5BBD4609071}"/>
            </a:ext>
          </a:extLst>
        </xdr:cNvPr>
        <xdr:cNvSpPr txBox="1">
          <a:spLocks noChangeArrowheads="1"/>
        </xdr:cNvSpPr>
      </xdr:nvSpPr>
      <xdr:spPr bwMode="auto">
        <a:xfrm>
          <a:off x="17583150" y="2657475"/>
          <a:ext cx="11334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先物取引所得</a:t>
          </a:r>
        </a:p>
      </xdr:txBody>
    </xdr:sp>
    <xdr:clientData/>
  </xdr:twoCellAnchor>
  <xdr:twoCellAnchor>
    <xdr:from>
      <xdr:col>56</xdr:col>
      <xdr:colOff>66675</xdr:colOff>
      <xdr:row>10</xdr:row>
      <xdr:rowOff>0</xdr:rowOff>
    </xdr:from>
    <xdr:to>
      <xdr:col>65</xdr:col>
      <xdr:colOff>66675</xdr:colOff>
      <xdr:row>10</xdr:row>
      <xdr:rowOff>161925</xdr:rowOff>
    </xdr:to>
    <xdr:sp macro="" textlink="">
      <xdr:nvSpPr>
        <xdr:cNvPr id="2658" name="Text Box 835">
          <a:extLst>
            <a:ext uri="{FF2B5EF4-FFF2-40B4-BE49-F238E27FC236}">
              <a16:creationId xmlns:a16="http://schemas.microsoft.com/office/drawing/2014/main" id="{A4DADC3A-ED6B-4710-A850-CD704F1E6E5E}"/>
            </a:ext>
          </a:extLst>
        </xdr:cNvPr>
        <xdr:cNvSpPr txBox="1">
          <a:spLocks noChangeArrowheads="1"/>
        </xdr:cNvSpPr>
      </xdr:nvSpPr>
      <xdr:spPr bwMode="auto">
        <a:xfrm>
          <a:off x="17630775" y="2238375"/>
          <a:ext cx="11144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給与所得</a:t>
          </a: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（所得金額調整控除後）</a:t>
          </a:r>
        </a:p>
      </xdr:txBody>
    </xdr:sp>
    <xdr:clientData/>
  </xdr:twoCellAnchor>
  <xdr:twoCellAnchor>
    <xdr:from>
      <xdr:col>47</xdr:col>
      <xdr:colOff>0</xdr:colOff>
      <xdr:row>11</xdr:row>
      <xdr:rowOff>76200</xdr:rowOff>
    </xdr:from>
    <xdr:to>
      <xdr:col>53</xdr:col>
      <xdr:colOff>0</xdr:colOff>
      <xdr:row>12</xdr:row>
      <xdr:rowOff>0</xdr:rowOff>
    </xdr:to>
    <xdr:grpSp>
      <xdr:nvGrpSpPr>
        <xdr:cNvPr id="2659" name="Group 837">
          <a:extLst>
            <a:ext uri="{FF2B5EF4-FFF2-40B4-BE49-F238E27FC236}">
              <a16:creationId xmlns:a16="http://schemas.microsoft.com/office/drawing/2014/main" id="{B1AEDA7D-E4B6-4676-B608-1914E4759D14}"/>
            </a:ext>
          </a:extLst>
        </xdr:cNvPr>
        <xdr:cNvGrpSpPr>
          <a:grpSpLocks/>
        </xdr:cNvGrpSpPr>
      </xdr:nvGrpSpPr>
      <xdr:grpSpPr bwMode="auto">
        <a:xfrm>
          <a:off x="5876310" y="1996563"/>
          <a:ext cx="737420" cy="92792"/>
          <a:chOff x="148" y="824"/>
          <a:chExt cx="78" cy="10"/>
        </a:xfrm>
      </xdr:grpSpPr>
      <xdr:sp macro="" textlink="">
        <xdr:nvSpPr>
          <xdr:cNvPr id="2660" name="Line 838">
            <a:extLst>
              <a:ext uri="{FF2B5EF4-FFF2-40B4-BE49-F238E27FC236}">
                <a16:creationId xmlns:a16="http://schemas.microsoft.com/office/drawing/2014/main" id="{E7AC9D4A-D942-45DC-A3E0-5BE625CC487D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61" name="Line 839">
            <a:extLst>
              <a:ext uri="{FF2B5EF4-FFF2-40B4-BE49-F238E27FC236}">
                <a16:creationId xmlns:a16="http://schemas.microsoft.com/office/drawing/2014/main" id="{5C92DC54-16A8-448E-8D97-E197212425DB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62" name="Line 840">
            <a:extLst>
              <a:ext uri="{FF2B5EF4-FFF2-40B4-BE49-F238E27FC236}">
                <a16:creationId xmlns:a16="http://schemas.microsoft.com/office/drawing/2014/main" id="{8BDF9944-4261-4ED9-AC93-4B95C6C371E8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47</xdr:col>
      <xdr:colOff>0</xdr:colOff>
      <xdr:row>13</xdr:row>
      <xdr:rowOff>76200</xdr:rowOff>
    </xdr:from>
    <xdr:to>
      <xdr:col>53</xdr:col>
      <xdr:colOff>0</xdr:colOff>
      <xdr:row>14</xdr:row>
      <xdr:rowOff>0</xdr:rowOff>
    </xdr:to>
    <xdr:grpSp>
      <xdr:nvGrpSpPr>
        <xdr:cNvPr id="2663" name="Group 843">
          <a:extLst>
            <a:ext uri="{FF2B5EF4-FFF2-40B4-BE49-F238E27FC236}">
              <a16:creationId xmlns:a16="http://schemas.microsoft.com/office/drawing/2014/main" id="{C9EEC631-4500-43A0-9834-516FE92CDAAB}"/>
            </a:ext>
          </a:extLst>
        </xdr:cNvPr>
        <xdr:cNvGrpSpPr>
          <a:grpSpLocks/>
        </xdr:cNvGrpSpPr>
      </xdr:nvGrpSpPr>
      <xdr:grpSpPr bwMode="auto">
        <a:xfrm>
          <a:off x="5876310" y="2334547"/>
          <a:ext cx="737420" cy="92792"/>
          <a:chOff x="148" y="824"/>
          <a:chExt cx="78" cy="10"/>
        </a:xfrm>
      </xdr:grpSpPr>
      <xdr:sp macro="" textlink="">
        <xdr:nvSpPr>
          <xdr:cNvPr id="2664" name="Line 844">
            <a:extLst>
              <a:ext uri="{FF2B5EF4-FFF2-40B4-BE49-F238E27FC236}">
                <a16:creationId xmlns:a16="http://schemas.microsoft.com/office/drawing/2014/main" id="{1A6BA7C6-F468-4B65-934F-DB84AFF59DD7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65" name="Line 845">
            <a:extLst>
              <a:ext uri="{FF2B5EF4-FFF2-40B4-BE49-F238E27FC236}">
                <a16:creationId xmlns:a16="http://schemas.microsoft.com/office/drawing/2014/main" id="{CEC88D27-292C-407E-B543-A40756134FCD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66" name="Line 846">
            <a:extLst>
              <a:ext uri="{FF2B5EF4-FFF2-40B4-BE49-F238E27FC236}">
                <a16:creationId xmlns:a16="http://schemas.microsoft.com/office/drawing/2014/main" id="{F90F5BDA-E4DA-4800-8214-D241ACC45370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9525</xdr:colOff>
      <xdr:row>15</xdr:row>
      <xdr:rowOff>19050</xdr:rowOff>
    </xdr:from>
    <xdr:to>
      <xdr:col>24</xdr:col>
      <xdr:colOff>9525</xdr:colOff>
      <xdr:row>16</xdr:row>
      <xdr:rowOff>0</xdr:rowOff>
    </xdr:to>
    <xdr:sp macro="" textlink="">
      <xdr:nvSpPr>
        <xdr:cNvPr id="2667" name="Text Box 847">
          <a:extLst>
            <a:ext uri="{FF2B5EF4-FFF2-40B4-BE49-F238E27FC236}">
              <a16:creationId xmlns:a16="http://schemas.microsoft.com/office/drawing/2014/main" id="{D05BC0F0-772B-43F6-A4C9-E9E27576827D}"/>
            </a:ext>
          </a:extLst>
        </xdr:cNvPr>
        <xdr:cNvSpPr txBox="1">
          <a:spLocks noChangeArrowheads="1"/>
        </xdr:cNvSpPr>
      </xdr:nvSpPr>
      <xdr:spPr bwMode="auto">
        <a:xfrm>
          <a:off x="12734925" y="3114675"/>
          <a:ext cx="8763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上段は軽減分</a:t>
          </a:r>
        </a:p>
      </xdr:txBody>
    </xdr:sp>
    <xdr:clientData/>
  </xdr:twoCellAnchor>
  <xdr:twoCellAnchor>
    <xdr:from>
      <xdr:col>52</xdr:col>
      <xdr:colOff>0</xdr:colOff>
      <xdr:row>12</xdr:row>
      <xdr:rowOff>9525</xdr:rowOff>
    </xdr:from>
    <xdr:to>
      <xdr:col>52</xdr:col>
      <xdr:colOff>0</xdr:colOff>
      <xdr:row>12</xdr:row>
      <xdr:rowOff>161925</xdr:rowOff>
    </xdr:to>
    <xdr:sp macro="" textlink="">
      <xdr:nvSpPr>
        <xdr:cNvPr id="2668" name="Line 848">
          <a:extLst>
            <a:ext uri="{FF2B5EF4-FFF2-40B4-BE49-F238E27FC236}">
              <a16:creationId xmlns:a16="http://schemas.microsoft.com/office/drawing/2014/main" id="{CF9C554A-D9BD-429D-A343-FAA4EA1E8DB9}"/>
            </a:ext>
          </a:extLst>
        </xdr:cNvPr>
        <xdr:cNvSpPr>
          <a:spLocks noChangeShapeType="1"/>
        </xdr:cNvSpPr>
      </xdr:nvSpPr>
      <xdr:spPr bwMode="auto">
        <a:xfrm>
          <a:off x="17068800" y="2590800"/>
          <a:ext cx="0" cy="15240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9525</xdr:colOff>
      <xdr:row>12</xdr:row>
      <xdr:rowOff>85725</xdr:rowOff>
    </xdr:from>
    <xdr:to>
      <xdr:col>55</xdr:col>
      <xdr:colOff>114300</xdr:colOff>
      <xdr:row>12</xdr:row>
      <xdr:rowOff>85725</xdr:rowOff>
    </xdr:to>
    <xdr:sp macro="" textlink="">
      <xdr:nvSpPr>
        <xdr:cNvPr id="2669" name="Line 849">
          <a:extLst>
            <a:ext uri="{FF2B5EF4-FFF2-40B4-BE49-F238E27FC236}">
              <a16:creationId xmlns:a16="http://schemas.microsoft.com/office/drawing/2014/main" id="{C2EFCE20-9E7D-480E-98D7-601C8988777B}"/>
            </a:ext>
          </a:extLst>
        </xdr:cNvPr>
        <xdr:cNvSpPr>
          <a:spLocks noChangeShapeType="1"/>
        </xdr:cNvSpPr>
      </xdr:nvSpPr>
      <xdr:spPr bwMode="auto">
        <a:xfrm>
          <a:off x="17078325" y="2667000"/>
          <a:ext cx="47625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38100</xdr:colOff>
      <xdr:row>11</xdr:row>
      <xdr:rowOff>152400</xdr:rowOff>
    </xdr:from>
    <xdr:to>
      <xdr:col>55</xdr:col>
      <xdr:colOff>76200</xdr:colOff>
      <xdr:row>13</xdr:row>
      <xdr:rowOff>28575</xdr:rowOff>
    </xdr:to>
    <xdr:sp macro="" textlink="">
      <xdr:nvSpPr>
        <xdr:cNvPr id="2670" name="Text Box 850">
          <a:extLst>
            <a:ext uri="{FF2B5EF4-FFF2-40B4-BE49-F238E27FC236}">
              <a16:creationId xmlns:a16="http://schemas.microsoft.com/office/drawing/2014/main" id="{9A5CC7AC-4ABD-47E4-AC7D-99E093C0F101}"/>
            </a:ext>
          </a:extLst>
        </xdr:cNvPr>
        <xdr:cNvSpPr txBox="1">
          <a:spLocks noChangeArrowheads="1"/>
        </xdr:cNvSpPr>
      </xdr:nvSpPr>
      <xdr:spPr bwMode="auto">
        <a:xfrm>
          <a:off x="17106900" y="2562225"/>
          <a:ext cx="4095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+mn-ea"/>
            </a:rPr>
            <a:t>一般株式</a:t>
          </a:r>
        </a:p>
      </xdr:txBody>
    </xdr:sp>
    <xdr:clientData/>
  </xdr:twoCellAnchor>
  <xdr:twoCellAnchor>
    <xdr:from>
      <xdr:col>52</xdr:col>
      <xdr:colOff>38100</xdr:colOff>
      <xdr:row>12</xdr:row>
      <xdr:rowOff>66675</xdr:rowOff>
    </xdr:from>
    <xdr:to>
      <xdr:col>55</xdr:col>
      <xdr:colOff>76200</xdr:colOff>
      <xdr:row>13</xdr:row>
      <xdr:rowOff>38100</xdr:rowOff>
    </xdr:to>
    <xdr:sp macro="" textlink="">
      <xdr:nvSpPr>
        <xdr:cNvPr id="2671" name="Text Box 851">
          <a:extLst>
            <a:ext uri="{FF2B5EF4-FFF2-40B4-BE49-F238E27FC236}">
              <a16:creationId xmlns:a16="http://schemas.microsoft.com/office/drawing/2014/main" id="{0C8E35F5-EB30-4B69-94CF-3B53C3815071}"/>
            </a:ext>
          </a:extLst>
        </xdr:cNvPr>
        <xdr:cNvSpPr txBox="1">
          <a:spLocks noChangeArrowheads="1"/>
        </xdr:cNvSpPr>
      </xdr:nvSpPr>
      <xdr:spPr bwMode="auto">
        <a:xfrm>
          <a:off x="17106900" y="2647950"/>
          <a:ext cx="4095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上場株式</a:t>
          </a:r>
        </a:p>
      </xdr:txBody>
    </xdr:sp>
    <xdr:clientData/>
  </xdr:twoCellAnchor>
  <xdr:twoCellAnchor>
    <xdr:from>
      <xdr:col>28</xdr:col>
      <xdr:colOff>9525</xdr:colOff>
      <xdr:row>15</xdr:row>
      <xdr:rowOff>19050</xdr:rowOff>
    </xdr:from>
    <xdr:to>
      <xdr:col>40</xdr:col>
      <xdr:colOff>0</xdr:colOff>
      <xdr:row>16</xdr:row>
      <xdr:rowOff>0</xdr:rowOff>
    </xdr:to>
    <xdr:sp macro="" textlink="">
      <xdr:nvSpPr>
        <xdr:cNvPr id="2672" name="Text Box 852">
          <a:extLst>
            <a:ext uri="{FF2B5EF4-FFF2-40B4-BE49-F238E27FC236}">
              <a16:creationId xmlns:a16="http://schemas.microsoft.com/office/drawing/2014/main" id="{6F324794-A4A6-4E22-8624-B1EBAE96351B}"/>
            </a:ext>
          </a:extLst>
        </xdr:cNvPr>
        <xdr:cNvSpPr txBox="1">
          <a:spLocks noChangeArrowheads="1"/>
        </xdr:cNvSpPr>
      </xdr:nvSpPr>
      <xdr:spPr bwMode="auto">
        <a:xfrm>
          <a:off x="14106525" y="3114675"/>
          <a:ext cx="14763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上段は、特定分＋軽課分</a:t>
          </a:r>
        </a:p>
      </xdr:txBody>
    </xdr:sp>
    <xdr:clientData/>
  </xdr:twoCellAnchor>
  <xdr:twoCellAnchor>
    <xdr:from>
      <xdr:col>16</xdr:col>
      <xdr:colOff>76200</xdr:colOff>
      <xdr:row>15</xdr:row>
      <xdr:rowOff>0</xdr:rowOff>
    </xdr:from>
    <xdr:to>
      <xdr:col>17</xdr:col>
      <xdr:colOff>0</xdr:colOff>
      <xdr:row>15</xdr:row>
      <xdr:rowOff>85725</xdr:rowOff>
    </xdr:to>
    <xdr:grpSp>
      <xdr:nvGrpSpPr>
        <xdr:cNvPr id="2673" name="Group 853">
          <a:extLst>
            <a:ext uri="{FF2B5EF4-FFF2-40B4-BE49-F238E27FC236}">
              <a16:creationId xmlns:a16="http://schemas.microsoft.com/office/drawing/2014/main" id="{808EC651-15F2-4009-840B-DA95DB245F2D}"/>
            </a:ext>
          </a:extLst>
        </xdr:cNvPr>
        <xdr:cNvGrpSpPr>
          <a:grpSpLocks/>
        </xdr:cNvGrpSpPr>
      </xdr:nvGrpSpPr>
      <xdr:grpSpPr bwMode="auto">
        <a:xfrm>
          <a:off x="2142510" y="2596331"/>
          <a:ext cx="46704" cy="85725"/>
          <a:chOff x="941" y="376"/>
          <a:chExt cx="5" cy="9"/>
        </a:xfrm>
      </xdr:grpSpPr>
      <xdr:sp macro="" textlink="">
        <xdr:nvSpPr>
          <xdr:cNvPr id="2674" name="Line 854">
            <a:extLst>
              <a:ext uri="{FF2B5EF4-FFF2-40B4-BE49-F238E27FC236}">
                <a16:creationId xmlns:a16="http://schemas.microsoft.com/office/drawing/2014/main" id="{037DEDB6-6223-4233-B3CD-8B63F96E388D}"/>
              </a:ext>
            </a:extLst>
          </xdr:cNvPr>
          <xdr:cNvSpPr>
            <a:spLocks noChangeShapeType="1"/>
          </xdr:cNvSpPr>
        </xdr:nvSpPr>
        <xdr:spPr bwMode="auto">
          <a:xfrm flipV="1">
            <a:off x="941" y="376"/>
            <a:ext cx="0" cy="8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75" name="Line 855">
            <a:extLst>
              <a:ext uri="{FF2B5EF4-FFF2-40B4-BE49-F238E27FC236}">
                <a16:creationId xmlns:a16="http://schemas.microsoft.com/office/drawing/2014/main" id="{0E6BC226-D70C-43E5-9594-4B36A3208C7C}"/>
              </a:ext>
            </a:extLst>
          </xdr:cNvPr>
          <xdr:cNvSpPr>
            <a:spLocks noChangeShapeType="1"/>
          </xdr:cNvSpPr>
        </xdr:nvSpPr>
        <xdr:spPr bwMode="auto">
          <a:xfrm>
            <a:off x="941" y="385"/>
            <a:ext cx="5" cy="0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27</xdr:col>
      <xdr:colOff>76200</xdr:colOff>
      <xdr:row>15</xdr:row>
      <xdr:rowOff>0</xdr:rowOff>
    </xdr:from>
    <xdr:to>
      <xdr:col>28</xdr:col>
      <xdr:colOff>0</xdr:colOff>
      <xdr:row>15</xdr:row>
      <xdr:rowOff>85725</xdr:rowOff>
    </xdr:to>
    <xdr:grpSp>
      <xdr:nvGrpSpPr>
        <xdr:cNvPr id="2676" name="Group 856">
          <a:extLst>
            <a:ext uri="{FF2B5EF4-FFF2-40B4-BE49-F238E27FC236}">
              <a16:creationId xmlns:a16="http://schemas.microsoft.com/office/drawing/2014/main" id="{D89EC0F0-86E3-4FEE-AC0C-68A6B1D74F17}"/>
            </a:ext>
          </a:extLst>
        </xdr:cNvPr>
        <xdr:cNvGrpSpPr>
          <a:grpSpLocks/>
        </xdr:cNvGrpSpPr>
      </xdr:nvGrpSpPr>
      <xdr:grpSpPr bwMode="auto">
        <a:xfrm>
          <a:off x="3494446" y="2596331"/>
          <a:ext cx="46703" cy="85725"/>
          <a:chOff x="941" y="376"/>
          <a:chExt cx="5" cy="9"/>
        </a:xfrm>
      </xdr:grpSpPr>
      <xdr:sp macro="" textlink="">
        <xdr:nvSpPr>
          <xdr:cNvPr id="2677" name="Line 857">
            <a:extLst>
              <a:ext uri="{FF2B5EF4-FFF2-40B4-BE49-F238E27FC236}">
                <a16:creationId xmlns:a16="http://schemas.microsoft.com/office/drawing/2014/main" id="{F2BABEA9-7670-4514-94A6-C46D103743F0}"/>
              </a:ext>
            </a:extLst>
          </xdr:cNvPr>
          <xdr:cNvSpPr>
            <a:spLocks noChangeShapeType="1"/>
          </xdr:cNvSpPr>
        </xdr:nvSpPr>
        <xdr:spPr bwMode="auto">
          <a:xfrm flipV="1">
            <a:off x="941" y="376"/>
            <a:ext cx="0" cy="8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78" name="Line 858">
            <a:extLst>
              <a:ext uri="{FF2B5EF4-FFF2-40B4-BE49-F238E27FC236}">
                <a16:creationId xmlns:a16="http://schemas.microsoft.com/office/drawing/2014/main" id="{47B84BEB-75BB-46DB-BDC0-BBAAE955D4A5}"/>
              </a:ext>
            </a:extLst>
          </xdr:cNvPr>
          <xdr:cNvSpPr>
            <a:spLocks noChangeShapeType="1"/>
          </xdr:cNvSpPr>
        </xdr:nvSpPr>
        <xdr:spPr bwMode="auto">
          <a:xfrm>
            <a:off x="941" y="385"/>
            <a:ext cx="5" cy="0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57</xdr:col>
      <xdr:colOff>19050</xdr:colOff>
      <xdr:row>18</xdr:row>
      <xdr:rowOff>0</xdr:rowOff>
    </xdr:from>
    <xdr:to>
      <xdr:col>65</xdr:col>
      <xdr:colOff>9525</xdr:colOff>
      <xdr:row>18</xdr:row>
      <xdr:rowOff>152400</xdr:rowOff>
    </xdr:to>
    <xdr:sp macro="" textlink="">
      <xdr:nvSpPr>
        <xdr:cNvPr id="2685" name="Text Box 865">
          <a:extLst>
            <a:ext uri="{FF2B5EF4-FFF2-40B4-BE49-F238E27FC236}">
              <a16:creationId xmlns:a16="http://schemas.microsoft.com/office/drawing/2014/main" id="{75D4B42F-DF0E-49DA-A675-B9938E9FCB71}"/>
            </a:ext>
          </a:extLst>
        </xdr:cNvPr>
        <xdr:cNvSpPr txBox="1">
          <a:spLocks noChangeArrowheads="1"/>
        </xdr:cNvSpPr>
      </xdr:nvSpPr>
      <xdr:spPr bwMode="auto">
        <a:xfrm>
          <a:off x="17706975" y="3609975"/>
          <a:ext cx="981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基礎控除</a:t>
          </a:r>
        </a:p>
      </xdr:txBody>
    </xdr:sp>
    <xdr:clientData/>
  </xdr:twoCellAnchor>
  <xdr:twoCellAnchor>
    <xdr:from>
      <xdr:col>16</xdr:col>
      <xdr:colOff>9525</xdr:colOff>
      <xdr:row>22</xdr:row>
      <xdr:rowOff>85117</xdr:rowOff>
    </xdr:from>
    <xdr:to>
      <xdr:col>31</xdr:col>
      <xdr:colOff>8106</xdr:colOff>
      <xdr:row>22</xdr:row>
      <xdr:rowOff>85725</xdr:rowOff>
    </xdr:to>
    <xdr:sp macro="" textlink="">
      <xdr:nvSpPr>
        <xdr:cNvPr id="2687" name="Line 867">
          <a:extLst>
            <a:ext uri="{FF2B5EF4-FFF2-40B4-BE49-F238E27FC236}">
              <a16:creationId xmlns:a16="http://schemas.microsoft.com/office/drawing/2014/main" id="{549A0611-5CE2-49B8-806E-9E1324BA6667}"/>
            </a:ext>
          </a:extLst>
        </xdr:cNvPr>
        <xdr:cNvSpPr>
          <a:spLocks noChangeShapeType="1"/>
        </xdr:cNvSpPr>
      </xdr:nvSpPr>
      <xdr:spPr bwMode="auto">
        <a:xfrm flipV="1">
          <a:off x="12611100" y="4380892"/>
          <a:ext cx="1865481" cy="608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57150</xdr:colOff>
      <xdr:row>21</xdr:row>
      <xdr:rowOff>57150</xdr:rowOff>
    </xdr:from>
    <xdr:to>
      <xdr:col>22</xdr:col>
      <xdr:colOff>76200</xdr:colOff>
      <xdr:row>22</xdr:row>
      <xdr:rowOff>66675</xdr:rowOff>
    </xdr:to>
    <xdr:sp macro="" textlink="">
      <xdr:nvSpPr>
        <xdr:cNvPr id="2688" name="Text Box 868">
          <a:extLst>
            <a:ext uri="{FF2B5EF4-FFF2-40B4-BE49-F238E27FC236}">
              <a16:creationId xmlns:a16="http://schemas.microsoft.com/office/drawing/2014/main" id="{A5401752-25FB-4DD1-9EB7-8566E52FDDA6}"/>
            </a:ext>
          </a:extLst>
        </xdr:cNvPr>
        <xdr:cNvSpPr txBox="1">
          <a:spLocks noChangeArrowheads="1"/>
        </xdr:cNvSpPr>
      </xdr:nvSpPr>
      <xdr:spPr bwMode="auto">
        <a:xfrm>
          <a:off x="12906375" y="4181475"/>
          <a:ext cx="5238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扶養親族</a:t>
          </a:r>
        </a:p>
      </xdr:txBody>
    </xdr:sp>
    <xdr:clientData/>
  </xdr:twoCellAnchor>
  <xdr:twoCellAnchor>
    <xdr:from>
      <xdr:col>20</xdr:col>
      <xdr:colOff>124555</xdr:colOff>
      <xdr:row>22</xdr:row>
      <xdr:rowOff>88659</xdr:rowOff>
    </xdr:from>
    <xdr:to>
      <xdr:col>20</xdr:col>
      <xdr:colOff>124555</xdr:colOff>
      <xdr:row>23</xdr:row>
      <xdr:rowOff>64139</xdr:rowOff>
    </xdr:to>
    <xdr:sp macro="" textlink="">
      <xdr:nvSpPr>
        <xdr:cNvPr id="2691" name="Line 873">
          <a:extLst>
            <a:ext uri="{FF2B5EF4-FFF2-40B4-BE49-F238E27FC236}">
              <a16:creationId xmlns:a16="http://schemas.microsoft.com/office/drawing/2014/main" id="{B6659714-E249-4A49-A7EC-4630F4E603AF}"/>
            </a:ext>
          </a:extLst>
        </xdr:cNvPr>
        <xdr:cNvSpPr>
          <a:spLocks noChangeShapeType="1"/>
        </xdr:cNvSpPr>
      </xdr:nvSpPr>
      <xdr:spPr bwMode="auto">
        <a:xfrm>
          <a:off x="2710959" y="3854697"/>
          <a:ext cx="0" cy="14400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23</xdr:row>
      <xdr:rowOff>0</xdr:rowOff>
    </xdr:from>
    <xdr:to>
      <xdr:col>18</xdr:col>
      <xdr:colOff>0</xdr:colOff>
      <xdr:row>23</xdr:row>
      <xdr:rowOff>0</xdr:rowOff>
    </xdr:to>
    <xdr:sp macro="" textlink="">
      <xdr:nvSpPr>
        <xdr:cNvPr id="2704" name="Line 890">
          <a:extLst>
            <a:ext uri="{FF2B5EF4-FFF2-40B4-BE49-F238E27FC236}">
              <a16:creationId xmlns:a16="http://schemas.microsoft.com/office/drawing/2014/main" id="{28E8E419-B269-4502-B982-46FBE91B8282}"/>
            </a:ext>
          </a:extLst>
        </xdr:cNvPr>
        <xdr:cNvSpPr>
          <a:spLocks noChangeShapeType="1"/>
        </xdr:cNvSpPr>
      </xdr:nvSpPr>
      <xdr:spPr bwMode="auto">
        <a:xfrm>
          <a:off x="12725400" y="4467225"/>
          <a:ext cx="123825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17632</xdr:colOff>
      <xdr:row>21</xdr:row>
      <xdr:rowOff>57150</xdr:rowOff>
    </xdr:from>
    <xdr:to>
      <xdr:col>30</xdr:col>
      <xdr:colOff>109436</xdr:colOff>
      <xdr:row>22</xdr:row>
      <xdr:rowOff>66675</xdr:rowOff>
    </xdr:to>
    <xdr:sp macro="" textlink="">
      <xdr:nvSpPr>
        <xdr:cNvPr id="2706" name="Text Box 892">
          <a:extLst>
            <a:ext uri="{FF2B5EF4-FFF2-40B4-BE49-F238E27FC236}">
              <a16:creationId xmlns:a16="http://schemas.microsoft.com/office/drawing/2014/main" id="{1633A6FD-A829-4F0D-AB86-BE80E74EF018}"/>
            </a:ext>
          </a:extLst>
        </xdr:cNvPr>
        <xdr:cNvSpPr txBox="1">
          <a:spLocks noChangeArrowheads="1"/>
        </xdr:cNvSpPr>
      </xdr:nvSpPr>
      <xdr:spPr bwMode="auto">
        <a:xfrm>
          <a:off x="14114632" y="4181475"/>
          <a:ext cx="339454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本人該当</a:t>
          </a:r>
        </a:p>
      </xdr:txBody>
    </xdr:sp>
    <xdr:clientData/>
  </xdr:twoCellAnchor>
  <xdr:twoCellAnchor>
    <xdr:from>
      <xdr:col>23</xdr:col>
      <xdr:colOff>16415</xdr:colOff>
      <xdr:row>21</xdr:row>
      <xdr:rowOff>50057</xdr:rowOff>
    </xdr:from>
    <xdr:to>
      <xdr:col>25</xdr:col>
      <xdr:colOff>101330</xdr:colOff>
      <xdr:row>23</xdr:row>
      <xdr:rowOff>40532</xdr:rowOff>
    </xdr:to>
    <xdr:sp macro="" textlink="">
      <xdr:nvSpPr>
        <xdr:cNvPr id="2707" name="Text Box 893">
          <a:extLst>
            <a:ext uri="{FF2B5EF4-FFF2-40B4-BE49-F238E27FC236}">
              <a16:creationId xmlns:a16="http://schemas.microsoft.com/office/drawing/2014/main" id="{7166D7FD-9B00-4F73-9F81-96933AE52BCA}"/>
            </a:ext>
          </a:extLst>
        </xdr:cNvPr>
        <xdr:cNvSpPr txBox="1">
          <a:spLocks noChangeArrowheads="1"/>
        </xdr:cNvSpPr>
      </xdr:nvSpPr>
      <xdr:spPr bwMode="auto">
        <a:xfrm>
          <a:off x="13494290" y="4174382"/>
          <a:ext cx="33256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4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本人を除く</a:t>
          </a:r>
        </a:p>
        <a:p>
          <a:pPr algn="dist" rtl="0">
            <a:defRPr sz="1000"/>
          </a:pPr>
          <a:r>
            <a:rPr lang="ja-JP" altLang="en-US" sz="4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障害者</a:t>
          </a:r>
        </a:p>
      </xdr:txBody>
    </xdr:sp>
    <xdr:clientData/>
  </xdr:twoCellAnchor>
  <xdr:twoCellAnchor>
    <xdr:from>
      <xdr:col>26</xdr:col>
      <xdr:colOff>39316</xdr:colOff>
      <xdr:row>21</xdr:row>
      <xdr:rowOff>9525</xdr:rowOff>
    </xdr:from>
    <xdr:to>
      <xdr:col>29</xdr:col>
      <xdr:colOff>58366</xdr:colOff>
      <xdr:row>23</xdr:row>
      <xdr:rowOff>0</xdr:rowOff>
    </xdr:to>
    <xdr:sp macro="" textlink="">
      <xdr:nvSpPr>
        <xdr:cNvPr id="2708" name="Text Box 894">
          <a:extLst>
            <a:ext uri="{FF2B5EF4-FFF2-40B4-BE49-F238E27FC236}">
              <a16:creationId xmlns:a16="http://schemas.microsoft.com/office/drawing/2014/main" id="{B5A5295F-B88A-4761-8EA0-644A7A7E6CAC}"/>
            </a:ext>
          </a:extLst>
        </xdr:cNvPr>
        <xdr:cNvSpPr txBox="1">
          <a:spLocks noChangeArrowheads="1"/>
        </xdr:cNvSpPr>
      </xdr:nvSpPr>
      <xdr:spPr bwMode="auto">
        <a:xfrm>
          <a:off x="13888666" y="4133850"/>
          <a:ext cx="39052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本人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障害</a:t>
          </a:r>
        </a:p>
      </xdr:txBody>
    </xdr:sp>
    <xdr:clientData/>
  </xdr:twoCellAnchor>
  <xdr:oneCellAnchor>
    <xdr:from>
      <xdr:col>16</xdr:col>
      <xdr:colOff>16081</xdr:colOff>
      <xdr:row>21</xdr:row>
      <xdr:rowOff>38100</xdr:rowOff>
    </xdr:from>
    <xdr:ext cx="223651" cy="151965"/>
    <xdr:sp macro="" textlink="">
      <xdr:nvSpPr>
        <xdr:cNvPr id="2709" name="Text Box 895">
          <a:extLst>
            <a:ext uri="{FF2B5EF4-FFF2-40B4-BE49-F238E27FC236}">
              <a16:creationId xmlns:a16="http://schemas.microsoft.com/office/drawing/2014/main" id="{CA0A1F28-0212-427C-BAD6-CEFAF1E617D0}"/>
            </a:ext>
          </a:extLst>
        </xdr:cNvPr>
        <xdr:cNvSpPr txBox="1">
          <a:spLocks noChangeArrowheads="1"/>
        </xdr:cNvSpPr>
      </xdr:nvSpPr>
      <xdr:spPr bwMode="auto">
        <a:xfrm>
          <a:off x="12617656" y="4162425"/>
          <a:ext cx="223651" cy="151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" tIns="18288" rIns="9144" bIns="0" anchor="t" upright="1">
          <a:spAutoFit/>
        </a:bodyPr>
        <a:lstStyle/>
        <a:p>
          <a:pPr algn="dist" rtl="0">
            <a:defRPr sz="1000"/>
          </a:pPr>
          <a:r>
            <a:rPr lang="ja-JP" altLang="en-US" sz="4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控除対象</a:t>
          </a:r>
        </a:p>
        <a:p>
          <a:pPr algn="dist" rtl="0">
            <a:defRPr sz="1000"/>
          </a:pPr>
          <a:r>
            <a:rPr lang="ja-JP" altLang="en-US" sz="4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配偶者</a:t>
          </a:r>
        </a:p>
      </xdr:txBody>
    </xdr:sp>
    <xdr:clientData/>
  </xdr:oneCellAnchor>
  <xdr:twoCellAnchor>
    <xdr:from>
      <xdr:col>14</xdr:col>
      <xdr:colOff>38100</xdr:colOff>
      <xdr:row>21</xdr:row>
      <xdr:rowOff>66675</xdr:rowOff>
    </xdr:from>
    <xdr:to>
      <xdr:col>16</xdr:col>
      <xdr:colOff>0</xdr:colOff>
      <xdr:row>26</xdr:row>
      <xdr:rowOff>85725</xdr:rowOff>
    </xdr:to>
    <xdr:sp macro="" textlink="">
      <xdr:nvSpPr>
        <xdr:cNvPr id="2710" name="Text Box 896">
          <a:extLst>
            <a:ext uri="{FF2B5EF4-FFF2-40B4-BE49-F238E27FC236}">
              <a16:creationId xmlns:a16="http://schemas.microsoft.com/office/drawing/2014/main" id="{7074CC56-3E26-46FC-8F5F-290AA07838B0}"/>
            </a:ext>
          </a:extLst>
        </xdr:cNvPr>
        <xdr:cNvSpPr txBox="1">
          <a:spLocks noChangeArrowheads="1"/>
        </xdr:cNvSpPr>
      </xdr:nvSpPr>
      <xdr:spPr bwMode="auto">
        <a:xfrm>
          <a:off x="12392025" y="4191000"/>
          <a:ext cx="2095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控除対象項目</a:t>
          </a:r>
        </a:p>
      </xdr:txBody>
    </xdr:sp>
    <xdr:clientData/>
  </xdr:twoCellAnchor>
  <xdr:twoCellAnchor>
    <xdr:from>
      <xdr:col>27</xdr:col>
      <xdr:colOff>12159</xdr:colOff>
      <xdr:row>22</xdr:row>
      <xdr:rowOff>149157</xdr:rowOff>
    </xdr:from>
    <xdr:to>
      <xdr:col>28</xdr:col>
      <xdr:colOff>7327</xdr:colOff>
      <xdr:row>25</xdr:row>
      <xdr:rowOff>102577</xdr:rowOff>
    </xdr:to>
    <xdr:sp macro="" textlink="">
      <xdr:nvSpPr>
        <xdr:cNvPr id="2711" name="Text Box 898">
          <a:extLst>
            <a:ext uri="{FF2B5EF4-FFF2-40B4-BE49-F238E27FC236}">
              <a16:creationId xmlns:a16="http://schemas.microsoft.com/office/drawing/2014/main" id="{EC0A0473-2314-4B6F-8F33-C4751CD2935D}"/>
            </a:ext>
          </a:extLst>
        </xdr:cNvPr>
        <xdr:cNvSpPr txBox="1">
          <a:spLocks noChangeArrowheads="1"/>
        </xdr:cNvSpPr>
      </xdr:nvSpPr>
      <xdr:spPr bwMode="auto">
        <a:xfrm>
          <a:off x="3470467" y="3915195"/>
          <a:ext cx="119725" cy="4589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その他障害</a:t>
          </a:r>
        </a:p>
      </xdr:txBody>
    </xdr:sp>
    <xdr:clientData/>
  </xdr:twoCellAnchor>
  <xdr:twoCellAnchor>
    <xdr:from>
      <xdr:col>26</xdr:col>
      <xdr:colOff>8917</xdr:colOff>
      <xdr:row>22</xdr:row>
      <xdr:rowOff>108828</xdr:rowOff>
    </xdr:from>
    <xdr:to>
      <xdr:col>27</xdr:col>
      <xdr:colOff>48841</xdr:colOff>
      <xdr:row>25</xdr:row>
      <xdr:rowOff>99303</xdr:rowOff>
    </xdr:to>
    <xdr:sp macro="" textlink="">
      <xdr:nvSpPr>
        <xdr:cNvPr id="2712" name="Text Box 899">
          <a:extLst>
            <a:ext uri="{FF2B5EF4-FFF2-40B4-BE49-F238E27FC236}">
              <a16:creationId xmlns:a16="http://schemas.microsoft.com/office/drawing/2014/main" id="{E7016E8C-1EE4-4B51-9107-2CA7D4ED8043}"/>
            </a:ext>
          </a:extLst>
        </xdr:cNvPr>
        <xdr:cNvSpPr txBox="1">
          <a:spLocks noChangeArrowheads="1"/>
        </xdr:cNvSpPr>
      </xdr:nvSpPr>
      <xdr:spPr bwMode="auto">
        <a:xfrm>
          <a:off x="13858267" y="4404603"/>
          <a:ext cx="163749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特別障害</a:t>
          </a:r>
        </a:p>
      </xdr:txBody>
    </xdr:sp>
    <xdr:clientData/>
  </xdr:twoCellAnchor>
  <xdr:twoCellAnchor>
    <xdr:from>
      <xdr:col>22</xdr:col>
      <xdr:colOff>118353</xdr:colOff>
      <xdr:row>23</xdr:row>
      <xdr:rowOff>17227</xdr:rowOff>
    </xdr:from>
    <xdr:to>
      <xdr:col>24</xdr:col>
      <xdr:colOff>80253</xdr:colOff>
      <xdr:row>25</xdr:row>
      <xdr:rowOff>109904</xdr:rowOff>
    </xdr:to>
    <xdr:sp macro="" textlink="">
      <xdr:nvSpPr>
        <xdr:cNvPr id="2713" name="Text Box 900">
          <a:extLst>
            <a:ext uri="{FF2B5EF4-FFF2-40B4-BE49-F238E27FC236}">
              <a16:creationId xmlns:a16="http://schemas.microsoft.com/office/drawing/2014/main" id="{4E0491DB-C60D-4932-9025-E144815698C3}"/>
            </a:ext>
          </a:extLst>
        </xdr:cNvPr>
        <xdr:cNvSpPr txBox="1">
          <a:spLocks noChangeArrowheads="1"/>
        </xdr:cNvSpPr>
      </xdr:nvSpPr>
      <xdr:spPr bwMode="auto">
        <a:xfrm>
          <a:off x="2953872" y="3951785"/>
          <a:ext cx="211016" cy="429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同居特障</a:t>
          </a:r>
        </a:p>
      </xdr:txBody>
    </xdr:sp>
    <xdr:clientData/>
  </xdr:twoCellAnchor>
  <xdr:twoCellAnchor>
    <xdr:from>
      <xdr:col>21</xdr:col>
      <xdr:colOff>57150</xdr:colOff>
      <xdr:row>22</xdr:row>
      <xdr:rowOff>142875</xdr:rowOff>
    </xdr:from>
    <xdr:to>
      <xdr:col>22</xdr:col>
      <xdr:colOff>76200</xdr:colOff>
      <xdr:row>25</xdr:row>
      <xdr:rowOff>19050</xdr:rowOff>
    </xdr:to>
    <xdr:sp macro="" textlink="">
      <xdr:nvSpPr>
        <xdr:cNvPr id="2714" name="Text Box 901">
          <a:extLst>
            <a:ext uri="{FF2B5EF4-FFF2-40B4-BE49-F238E27FC236}">
              <a16:creationId xmlns:a16="http://schemas.microsoft.com/office/drawing/2014/main" id="{2674FD04-2F79-4516-AD6C-820C38461B9A}"/>
            </a:ext>
          </a:extLst>
        </xdr:cNvPr>
        <xdr:cNvSpPr txBox="1">
          <a:spLocks noChangeArrowheads="1"/>
        </xdr:cNvSpPr>
      </xdr:nvSpPr>
      <xdr:spPr bwMode="auto">
        <a:xfrm>
          <a:off x="13287375" y="4438650"/>
          <a:ext cx="1428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その他</a:t>
          </a:r>
        </a:p>
      </xdr:txBody>
    </xdr:sp>
    <xdr:clientData/>
  </xdr:twoCellAnchor>
  <xdr:twoCellAnchor>
    <xdr:from>
      <xdr:col>19</xdr:col>
      <xdr:colOff>114300</xdr:colOff>
      <xdr:row>23</xdr:row>
      <xdr:rowOff>9525</xdr:rowOff>
    </xdr:from>
    <xdr:to>
      <xdr:col>21</xdr:col>
      <xdr:colOff>38100</xdr:colOff>
      <xdr:row>25</xdr:row>
      <xdr:rowOff>28575</xdr:rowOff>
    </xdr:to>
    <xdr:sp macro="" textlink="">
      <xdr:nvSpPr>
        <xdr:cNvPr id="2715" name="Text Box 902">
          <a:extLst>
            <a:ext uri="{FF2B5EF4-FFF2-40B4-BE49-F238E27FC236}">
              <a16:creationId xmlns:a16="http://schemas.microsoft.com/office/drawing/2014/main" id="{4EF1FBCE-A3D2-40EA-BCA8-7C8771EC5930}"/>
            </a:ext>
          </a:extLst>
        </xdr:cNvPr>
        <xdr:cNvSpPr txBox="1">
          <a:spLocks noChangeArrowheads="1"/>
        </xdr:cNvSpPr>
      </xdr:nvSpPr>
      <xdr:spPr bwMode="auto">
        <a:xfrm>
          <a:off x="13087350" y="4476750"/>
          <a:ext cx="1809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老人</a:t>
          </a:r>
        </a:p>
      </xdr:txBody>
    </xdr:sp>
    <xdr:clientData/>
  </xdr:twoCellAnchor>
  <xdr:oneCellAnchor>
    <xdr:from>
      <xdr:col>19</xdr:col>
      <xdr:colOff>7327</xdr:colOff>
      <xdr:row>23</xdr:row>
      <xdr:rowOff>9525</xdr:rowOff>
    </xdr:from>
    <xdr:ext cx="101844" cy="452071"/>
    <xdr:sp macro="" textlink="">
      <xdr:nvSpPr>
        <xdr:cNvPr id="2716" name="Text Box 903">
          <a:extLst>
            <a:ext uri="{FF2B5EF4-FFF2-40B4-BE49-F238E27FC236}">
              <a16:creationId xmlns:a16="http://schemas.microsoft.com/office/drawing/2014/main" id="{080F6F45-FFF5-4268-B7A6-43824FFD7E99}"/>
            </a:ext>
          </a:extLst>
        </xdr:cNvPr>
        <xdr:cNvSpPr txBox="1">
          <a:spLocks noChangeArrowheads="1"/>
        </xdr:cNvSpPr>
      </xdr:nvSpPr>
      <xdr:spPr bwMode="auto">
        <a:xfrm>
          <a:off x="2469173" y="3944083"/>
          <a:ext cx="101844" cy="4520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同居老親等</a:t>
          </a:r>
        </a:p>
      </xdr:txBody>
    </xdr:sp>
    <xdr:clientData/>
  </xdr:oneCellAnchor>
  <xdr:twoCellAnchor>
    <xdr:from>
      <xdr:col>17</xdr:col>
      <xdr:colOff>119903</xdr:colOff>
      <xdr:row>23</xdr:row>
      <xdr:rowOff>15128</xdr:rowOff>
    </xdr:from>
    <xdr:to>
      <xdr:col>19</xdr:col>
      <xdr:colOff>43703</xdr:colOff>
      <xdr:row>25</xdr:row>
      <xdr:rowOff>15128</xdr:rowOff>
    </xdr:to>
    <xdr:sp macro="" textlink="">
      <xdr:nvSpPr>
        <xdr:cNvPr id="2717" name="Text Box 904">
          <a:extLst>
            <a:ext uri="{FF2B5EF4-FFF2-40B4-BE49-F238E27FC236}">
              <a16:creationId xmlns:a16="http://schemas.microsoft.com/office/drawing/2014/main" id="{E8E28DF8-20C8-42A2-AE6C-2C334CFFB1FE}"/>
            </a:ext>
          </a:extLst>
        </xdr:cNvPr>
        <xdr:cNvSpPr txBox="1">
          <a:spLocks noChangeArrowheads="1"/>
        </xdr:cNvSpPr>
      </xdr:nvSpPr>
      <xdr:spPr bwMode="auto">
        <a:xfrm>
          <a:off x="12845303" y="4482353"/>
          <a:ext cx="1714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特定</a:t>
          </a:r>
        </a:p>
      </xdr:txBody>
    </xdr:sp>
    <xdr:clientData/>
  </xdr:twoCellAnchor>
  <xdr:twoCellAnchor>
    <xdr:from>
      <xdr:col>16</xdr:col>
      <xdr:colOff>114300</xdr:colOff>
      <xdr:row>23</xdr:row>
      <xdr:rowOff>66675</xdr:rowOff>
    </xdr:from>
    <xdr:to>
      <xdr:col>18</xdr:col>
      <xdr:colOff>19050</xdr:colOff>
      <xdr:row>25</xdr:row>
      <xdr:rowOff>38100</xdr:rowOff>
    </xdr:to>
    <xdr:sp macro="" textlink="">
      <xdr:nvSpPr>
        <xdr:cNvPr id="2718" name="Text Box 905">
          <a:extLst>
            <a:ext uri="{FF2B5EF4-FFF2-40B4-BE49-F238E27FC236}">
              <a16:creationId xmlns:a16="http://schemas.microsoft.com/office/drawing/2014/main" id="{5786D141-DC0D-45E7-9949-00B4C6E7E935}"/>
            </a:ext>
          </a:extLst>
        </xdr:cNvPr>
        <xdr:cNvSpPr txBox="1">
          <a:spLocks noChangeArrowheads="1"/>
        </xdr:cNvSpPr>
      </xdr:nvSpPr>
      <xdr:spPr bwMode="auto">
        <a:xfrm>
          <a:off x="12715875" y="4533900"/>
          <a:ext cx="1524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老人</a:t>
          </a:r>
        </a:p>
      </xdr:txBody>
    </xdr:sp>
    <xdr:clientData/>
  </xdr:twoCellAnchor>
  <xdr:twoCellAnchor>
    <xdr:from>
      <xdr:col>22</xdr:col>
      <xdr:colOff>121627</xdr:colOff>
      <xdr:row>23</xdr:row>
      <xdr:rowOff>76200</xdr:rowOff>
    </xdr:from>
    <xdr:to>
      <xdr:col>24</xdr:col>
      <xdr:colOff>54952</xdr:colOff>
      <xdr:row>25</xdr:row>
      <xdr:rowOff>152400</xdr:rowOff>
    </xdr:to>
    <xdr:sp macro="" textlink="">
      <xdr:nvSpPr>
        <xdr:cNvPr id="2719" name="Text Box 906">
          <a:extLst>
            <a:ext uri="{FF2B5EF4-FFF2-40B4-BE49-F238E27FC236}">
              <a16:creationId xmlns:a16="http://schemas.microsoft.com/office/drawing/2014/main" id="{13BE286C-3E0E-4AC0-B1BD-B10DAB834914}"/>
            </a:ext>
          </a:extLst>
        </xdr:cNvPr>
        <xdr:cNvSpPr txBox="1">
          <a:spLocks noChangeArrowheads="1"/>
        </xdr:cNvSpPr>
      </xdr:nvSpPr>
      <xdr:spPr bwMode="auto">
        <a:xfrm>
          <a:off x="2957146" y="4010758"/>
          <a:ext cx="182441" cy="4132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l" rtl="0">
            <a:defRPr sz="1000"/>
          </a:pPr>
          <a:endParaRPr lang="en-US" altLang="ja-JP" sz="6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6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6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114300</xdr:colOff>
      <xdr:row>22</xdr:row>
      <xdr:rowOff>161925</xdr:rowOff>
    </xdr:from>
    <xdr:to>
      <xdr:col>17</xdr:col>
      <xdr:colOff>19050</xdr:colOff>
      <xdr:row>25</xdr:row>
      <xdr:rowOff>104775</xdr:rowOff>
    </xdr:to>
    <xdr:sp macro="" textlink="">
      <xdr:nvSpPr>
        <xdr:cNvPr id="2720" name="Text Box 907">
          <a:extLst>
            <a:ext uri="{FF2B5EF4-FFF2-40B4-BE49-F238E27FC236}">
              <a16:creationId xmlns:a16="http://schemas.microsoft.com/office/drawing/2014/main" id="{9BF2C9FA-B80B-4D6B-9E0E-7326302CB5BD}"/>
            </a:ext>
          </a:extLst>
        </xdr:cNvPr>
        <xdr:cNvSpPr txBox="1">
          <a:spLocks noChangeArrowheads="1"/>
        </xdr:cNvSpPr>
      </xdr:nvSpPr>
      <xdr:spPr bwMode="auto">
        <a:xfrm>
          <a:off x="12592050" y="4457700"/>
          <a:ext cx="1524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有</a:t>
          </a:r>
        </a:p>
      </xdr:txBody>
    </xdr:sp>
    <xdr:clientData/>
  </xdr:twoCellAnchor>
  <xdr:twoCellAnchor>
    <xdr:from>
      <xdr:col>25</xdr:col>
      <xdr:colOff>12973</xdr:colOff>
      <xdr:row>22</xdr:row>
      <xdr:rowOff>141052</xdr:rowOff>
    </xdr:from>
    <xdr:to>
      <xdr:col>26</xdr:col>
      <xdr:colOff>58614</xdr:colOff>
      <xdr:row>25</xdr:row>
      <xdr:rowOff>95250</xdr:rowOff>
    </xdr:to>
    <xdr:sp macro="" textlink="">
      <xdr:nvSpPr>
        <xdr:cNvPr id="2721" name="Text Box 908">
          <a:extLst>
            <a:ext uri="{FF2B5EF4-FFF2-40B4-BE49-F238E27FC236}">
              <a16:creationId xmlns:a16="http://schemas.microsoft.com/office/drawing/2014/main" id="{D0F1CA99-962B-47A4-9546-EA484A82F2A4}"/>
            </a:ext>
          </a:extLst>
        </xdr:cNvPr>
        <xdr:cNvSpPr txBox="1">
          <a:spLocks noChangeArrowheads="1"/>
        </xdr:cNvSpPr>
      </xdr:nvSpPr>
      <xdr:spPr bwMode="auto">
        <a:xfrm>
          <a:off x="3222165" y="3907090"/>
          <a:ext cx="170199" cy="4597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その他障害</a:t>
          </a:r>
        </a:p>
      </xdr:txBody>
    </xdr:sp>
    <xdr:clientData/>
  </xdr:twoCellAnchor>
  <xdr:twoCellAnchor>
    <xdr:from>
      <xdr:col>24</xdr:col>
      <xdr:colOff>8918</xdr:colOff>
      <xdr:row>22</xdr:row>
      <xdr:rowOff>103356</xdr:rowOff>
    </xdr:from>
    <xdr:to>
      <xdr:col>25</xdr:col>
      <xdr:colOff>67892</xdr:colOff>
      <xdr:row>25</xdr:row>
      <xdr:rowOff>103356</xdr:rowOff>
    </xdr:to>
    <xdr:sp macro="" textlink="">
      <xdr:nvSpPr>
        <xdr:cNvPr id="2722" name="Text Box 909">
          <a:extLst>
            <a:ext uri="{FF2B5EF4-FFF2-40B4-BE49-F238E27FC236}">
              <a16:creationId xmlns:a16="http://schemas.microsoft.com/office/drawing/2014/main" id="{331DBA75-9CE4-48DF-8640-DE48DC82C2CA}"/>
            </a:ext>
          </a:extLst>
        </xdr:cNvPr>
        <xdr:cNvSpPr txBox="1">
          <a:spLocks noChangeArrowheads="1"/>
        </xdr:cNvSpPr>
      </xdr:nvSpPr>
      <xdr:spPr bwMode="auto">
        <a:xfrm>
          <a:off x="13610618" y="4399131"/>
          <a:ext cx="182799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特別障害</a:t>
          </a:r>
        </a:p>
      </xdr:txBody>
    </xdr:sp>
    <xdr:clientData/>
  </xdr:twoCellAnchor>
  <xdr:twoCellAnchor>
    <xdr:from>
      <xdr:col>29</xdr:col>
      <xdr:colOff>114300</xdr:colOff>
      <xdr:row>22</xdr:row>
      <xdr:rowOff>104775</xdr:rowOff>
    </xdr:from>
    <xdr:to>
      <xdr:col>31</xdr:col>
      <xdr:colOff>38100</xdr:colOff>
      <xdr:row>25</xdr:row>
      <xdr:rowOff>117543</xdr:rowOff>
    </xdr:to>
    <xdr:sp macro="" textlink="">
      <xdr:nvSpPr>
        <xdr:cNvPr id="2725" name="Text Box 917">
          <a:extLst>
            <a:ext uri="{FF2B5EF4-FFF2-40B4-BE49-F238E27FC236}">
              <a16:creationId xmlns:a16="http://schemas.microsoft.com/office/drawing/2014/main" id="{9B665CE0-0DF2-4757-A4D8-40B11C870925}"/>
            </a:ext>
          </a:extLst>
        </xdr:cNvPr>
        <xdr:cNvSpPr txBox="1">
          <a:spLocks noChangeArrowheads="1"/>
        </xdr:cNvSpPr>
      </xdr:nvSpPr>
      <xdr:spPr bwMode="auto">
        <a:xfrm>
          <a:off x="14335125" y="4400550"/>
          <a:ext cx="171450" cy="5271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勤労学生</a:t>
          </a:r>
        </a:p>
      </xdr:txBody>
    </xdr:sp>
    <xdr:clientData/>
  </xdr:twoCellAnchor>
  <xdr:twoCellAnchor>
    <xdr:from>
      <xdr:col>29</xdr:col>
      <xdr:colOff>811</xdr:colOff>
      <xdr:row>22</xdr:row>
      <xdr:rowOff>110854</xdr:rowOff>
    </xdr:from>
    <xdr:to>
      <xdr:col>30</xdr:col>
      <xdr:colOff>21685</xdr:colOff>
      <xdr:row>25</xdr:row>
      <xdr:rowOff>117543</xdr:rowOff>
    </xdr:to>
    <xdr:sp macro="" textlink="">
      <xdr:nvSpPr>
        <xdr:cNvPr id="2726" name="Text Box 918">
          <a:extLst>
            <a:ext uri="{FF2B5EF4-FFF2-40B4-BE49-F238E27FC236}">
              <a16:creationId xmlns:a16="http://schemas.microsoft.com/office/drawing/2014/main" id="{7DE72774-2D89-45CA-BB6E-E3D96056BE87}"/>
            </a:ext>
          </a:extLst>
        </xdr:cNvPr>
        <xdr:cNvSpPr txBox="1">
          <a:spLocks noChangeArrowheads="1"/>
        </xdr:cNvSpPr>
      </xdr:nvSpPr>
      <xdr:spPr bwMode="auto">
        <a:xfrm>
          <a:off x="14221636" y="4406629"/>
          <a:ext cx="144699" cy="5210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ひとり親</a:t>
          </a:r>
        </a:p>
      </xdr:txBody>
    </xdr:sp>
    <xdr:clientData/>
  </xdr:twoCellAnchor>
  <xdr:twoCellAnchor>
    <xdr:from>
      <xdr:col>28</xdr:col>
      <xdr:colOff>4864</xdr:colOff>
      <xdr:row>22</xdr:row>
      <xdr:rowOff>113489</xdr:rowOff>
    </xdr:from>
    <xdr:to>
      <xdr:col>29</xdr:col>
      <xdr:colOff>25738</xdr:colOff>
      <xdr:row>25</xdr:row>
      <xdr:rowOff>117543</xdr:rowOff>
    </xdr:to>
    <xdr:sp macro="" textlink="">
      <xdr:nvSpPr>
        <xdr:cNvPr id="2727" name="Text Box 919">
          <a:extLst>
            <a:ext uri="{FF2B5EF4-FFF2-40B4-BE49-F238E27FC236}">
              <a16:creationId xmlns:a16="http://schemas.microsoft.com/office/drawing/2014/main" id="{06AFB91E-3C2A-46D1-9C8D-09ACC77E876B}"/>
            </a:ext>
          </a:extLst>
        </xdr:cNvPr>
        <xdr:cNvSpPr txBox="1">
          <a:spLocks noChangeArrowheads="1"/>
        </xdr:cNvSpPr>
      </xdr:nvSpPr>
      <xdr:spPr bwMode="auto">
        <a:xfrm>
          <a:off x="14101864" y="4409264"/>
          <a:ext cx="144699" cy="5184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寡婦</a:t>
          </a:r>
        </a:p>
      </xdr:txBody>
    </xdr:sp>
    <xdr:clientData/>
  </xdr:twoCellAnchor>
  <xdr:twoCellAnchor>
    <xdr:from>
      <xdr:col>27</xdr:col>
      <xdr:colOff>0</xdr:colOff>
      <xdr:row>11</xdr:row>
      <xdr:rowOff>57150</xdr:rowOff>
    </xdr:from>
    <xdr:to>
      <xdr:col>33</xdr:col>
      <xdr:colOff>0</xdr:colOff>
      <xdr:row>11</xdr:row>
      <xdr:rowOff>152400</xdr:rowOff>
    </xdr:to>
    <xdr:grpSp>
      <xdr:nvGrpSpPr>
        <xdr:cNvPr id="2728" name="Group 922">
          <a:extLst>
            <a:ext uri="{FF2B5EF4-FFF2-40B4-BE49-F238E27FC236}">
              <a16:creationId xmlns:a16="http://schemas.microsoft.com/office/drawing/2014/main" id="{A177C907-03A8-4532-B8D6-E888E6DF7FFA}"/>
            </a:ext>
          </a:extLst>
        </xdr:cNvPr>
        <xdr:cNvGrpSpPr>
          <a:grpSpLocks/>
        </xdr:cNvGrpSpPr>
      </xdr:nvGrpSpPr>
      <xdr:grpSpPr bwMode="auto">
        <a:xfrm>
          <a:off x="3418246" y="1977513"/>
          <a:ext cx="737419" cy="95250"/>
          <a:chOff x="148" y="824"/>
          <a:chExt cx="78" cy="10"/>
        </a:xfrm>
      </xdr:grpSpPr>
      <xdr:sp macro="" textlink="">
        <xdr:nvSpPr>
          <xdr:cNvPr id="2729" name="Line 923">
            <a:extLst>
              <a:ext uri="{FF2B5EF4-FFF2-40B4-BE49-F238E27FC236}">
                <a16:creationId xmlns:a16="http://schemas.microsoft.com/office/drawing/2014/main" id="{75A94E39-B660-447C-8A70-FB3206A1B2FE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30" name="Line 924">
            <a:extLst>
              <a:ext uri="{FF2B5EF4-FFF2-40B4-BE49-F238E27FC236}">
                <a16:creationId xmlns:a16="http://schemas.microsoft.com/office/drawing/2014/main" id="{55709ACF-CB4A-4C20-9A14-186B703A2680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31" name="Line 925">
            <a:extLst>
              <a:ext uri="{FF2B5EF4-FFF2-40B4-BE49-F238E27FC236}">
                <a16:creationId xmlns:a16="http://schemas.microsoft.com/office/drawing/2014/main" id="{1C48F9C2-E911-42FA-839C-8DA96C2D42BE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67</xdr:col>
      <xdr:colOff>0</xdr:colOff>
      <xdr:row>7</xdr:row>
      <xdr:rowOff>76200</xdr:rowOff>
    </xdr:from>
    <xdr:to>
      <xdr:col>73</xdr:col>
      <xdr:colOff>0</xdr:colOff>
      <xdr:row>8</xdr:row>
      <xdr:rowOff>0</xdr:rowOff>
    </xdr:to>
    <xdr:grpSp>
      <xdr:nvGrpSpPr>
        <xdr:cNvPr id="2732" name="Group 926">
          <a:extLst>
            <a:ext uri="{FF2B5EF4-FFF2-40B4-BE49-F238E27FC236}">
              <a16:creationId xmlns:a16="http://schemas.microsoft.com/office/drawing/2014/main" id="{CEFCCD3F-76FD-43C1-9E62-7D8CA2A29023}"/>
            </a:ext>
          </a:extLst>
        </xdr:cNvPr>
        <xdr:cNvGrpSpPr>
          <a:grpSpLocks/>
        </xdr:cNvGrpSpPr>
      </xdr:nvGrpSpPr>
      <xdr:grpSpPr bwMode="auto">
        <a:xfrm>
          <a:off x="8334375" y="1320595"/>
          <a:ext cx="737419" cy="92792"/>
          <a:chOff x="148" y="824"/>
          <a:chExt cx="78" cy="10"/>
        </a:xfrm>
      </xdr:grpSpPr>
      <xdr:sp macro="" textlink="">
        <xdr:nvSpPr>
          <xdr:cNvPr id="2733" name="Line 927">
            <a:extLst>
              <a:ext uri="{FF2B5EF4-FFF2-40B4-BE49-F238E27FC236}">
                <a16:creationId xmlns:a16="http://schemas.microsoft.com/office/drawing/2014/main" id="{29A31AC8-173E-408F-B1E3-236B0A7B456D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34" name="Line 928">
            <a:extLst>
              <a:ext uri="{FF2B5EF4-FFF2-40B4-BE49-F238E27FC236}">
                <a16:creationId xmlns:a16="http://schemas.microsoft.com/office/drawing/2014/main" id="{87FBB4B9-F19B-4D1A-A79A-39FBF87D2CE9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35" name="Line 929">
            <a:extLst>
              <a:ext uri="{FF2B5EF4-FFF2-40B4-BE49-F238E27FC236}">
                <a16:creationId xmlns:a16="http://schemas.microsoft.com/office/drawing/2014/main" id="{3A2E814D-3438-4156-8676-5D87D70C820C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67</xdr:col>
      <xdr:colOff>0</xdr:colOff>
      <xdr:row>9</xdr:row>
      <xdr:rowOff>66675</xdr:rowOff>
    </xdr:from>
    <xdr:to>
      <xdr:col>73</xdr:col>
      <xdr:colOff>0</xdr:colOff>
      <xdr:row>9</xdr:row>
      <xdr:rowOff>161925</xdr:rowOff>
    </xdr:to>
    <xdr:grpSp>
      <xdr:nvGrpSpPr>
        <xdr:cNvPr id="2736" name="Group 930">
          <a:extLst>
            <a:ext uri="{FF2B5EF4-FFF2-40B4-BE49-F238E27FC236}">
              <a16:creationId xmlns:a16="http://schemas.microsoft.com/office/drawing/2014/main" id="{4106E591-64F2-404D-96CC-095D06623F57}"/>
            </a:ext>
          </a:extLst>
        </xdr:cNvPr>
        <xdr:cNvGrpSpPr>
          <a:grpSpLocks/>
        </xdr:cNvGrpSpPr>
      </xdr:nvGrpSpPr>
      <xdr:grpSpPr bwMode="auto">
        <a:xfrm>
          <a:off x="8334375" y="1649054"/>
          <a:ext cx="737419" cy="95250"/>
          <a:chOff x="148" y="824"/>
          <a:chExt cx="78" cy="10"/>
        </a:xfrm>
      </xdr:grpSpPr>
      <xdr:sp macro="" textlink="">
        <xdr:nvSpPr>
          <xdr:cNvPr id="2737" name="Line 931">
            <a:extLst>
              <a:ext uri="{FF2B5EF4-FFF2-40B4-BE49-F238E27FC236}">
                <a16:creationId xmlns:a16="http://schemas.microsoft.com/office/drawing/2014/main" id="{1FB6E1A1-9EC1-463E-A8DD-7764386A0E33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38" name="Line 932">
            <a:extLst>
              <a:ext uri="{FF2B5EF4-FFF2-40B4-BE49-F238E27FC236}">
                <a16:creationId xmlns:a16="http://schemas.microsoft.com/office/drawing/2014/main" id="{6DCC0E36-8B95-4A8A-9113-5331A1DB270C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39" name="Line 933">
            <a:extLst>
              <a:ext uri="{FF2B5EF4-FFF2-40B4-BE49-F238E27FC236}">
                <a16:creationId xmlns:a16="http://schemas.microsoft.com/office/drawing/2014/main" id="{423B8C7E-D25C-4E8C-B917-72134AB31653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67</xdr:col>
      <xdr:colOff>0</xdr:colOff>
      <xdr:row>11</xdr:row>
      <xdr:rowOff>76200</xdr:rowOff>
    </xdr:from>
    <xdr:to>
      <xdr:col>73</xdr:col>
      <xdr:colOff>0</xdr:colOff>
      <xdr:row>12</xdr:row>
      <xdr:rowOff>0</xdr:rowOff>
    </xdr:to>
    <xdr:grpSp>
      <xdr:nvGrpSpPr>
        <xdr:cNvPr id="2740" name="Group 934">
          <a:extLst>
            <a:ext uri="{FF2B5EF4-FFF2-40B4-BE49-F238E27FC236}">
              <a16:creationId xmlns:a16="http://schemas.microsoft.com/office/drawing/2014/main" id="{5C68B4E4-1D53-41A1-8BBA-19479C97453C}"/>
            </a:ext>
          </a:extLst>
        </xdr:cNvPr>
        <xdr:cNvGrpSpPr>
          <a:grpSpLocks/>
        </xdr:cNvGrpSpPr>
      </xdr:nvGrpSpPr>
      <xdr:grpSpPr bwMode="auto">
        <a:xfrm>
          <a:off x="8334375" y="1996563"/>
          <a:ext cx="737419" cy="92792"/>
          <a:chOff x="148" y="824"/>
          <a:chExt cx="78" cy="10"/>
        </a:xfrm>
      </xdr:grpSpPr>
      <xdr:sp macro="" textlink="">
        <xdr:nvSpPr>
          <xdr:cNvPr id="2741" name="Line 935">
            <a:extLst>
              <a:ext uri="{FF2B5EF4-FFF2-40B4-BE49-F238E27FC236}">
                <a16:creationId xmlns:a16="http://schemas.microsoft.com/office/drawing/2014/main" id="{4EF643A7-A36A-4627-B913-AD9B11201186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42" name="Line 936">
            <a:extLst>
              <a:ext uri="{FF2B5EF4-FFF2-40B4-BE49-F238E27FC236}">
                <a16:creationId xmlns:a16="http://schemas.microsoft.com/office/drawing/2014/main" id="{97D78F28-2F9D-4691-88EF-B7D5360D17C1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43" name="Line 937">
            <a:extLst>
              <a:ext uri="{FF2B5EF4-FFF2-40B4-BE49-F238E27FC236}">
                <a16:creationId xmlns:a16="http://schemas.microsoft.com/office/drawing/2014/main" id="{37708CA6-0448-4550-A820-7EF15A3FDFE7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57</xdr:col>
      <xdr:colOff>0</xdr:colOff>
      <xdr:row>13</xdr:row>
      <xdr:rowOff>76200</xdr:rowOff>
    </xdr:from>
    <xdr:to>
      <xdr:col>63</xdr:col>
      <xdr:colOff>0</xdr:colOff>
      <xdr:row>14</xdr:row>
      <xdr:rowOff>0</xdr:rowOff>
    </xdr:to>
    <xdr:grpSp>
      <xdr:nvGrpSpPr>
        <xdr:cNvPr id="2745" name="Group 1713">
          <a:extLst>
            <a:ext uri="{FF2B5EF4-FFF2-40B4-BE49-F238E27FC236}">
              <a16:creationId xmlns:a16="http://schemas.microsoft.com/office/drawing/2014/main" id="{0421BD6F-0BFE-47C3-96D8-AD02BBD26C4E}"/>
            </a:ext>
          </a:extLst>
        </xdr:cNvPr>
        <xdr:cNvGrpSpPr>
          <a:grpSpLocks/>
        </xdr:cNvGrpSpPr>
      </xdr:nvGrpSpPr>
      <xdr:grpSpPr bwMode="auto">
        <a:xfrm>
          <a:off x="7105343" y="2334547"/>
          <a:ext cx="737419" cy="92792"/>
          <a:chOff x="148" y="824"/>
          <a:chExt cx="78" cy="10"/>
        </a:xfrm>
      </xdr:grpSpPr>
      <xdr:sp macro="" textlink="">
        <xdr:nvSpPr>
          <xdr:cNvPr id="2746" name="Line 1714">
            <a:extLst>
              <a:ext uri="{FF2B5EF4-FFF2-40B4-BE49-F238E27FC236}">
                <a16:creationId xmlns:a16="http://schemas.microsoft.com/office/drawing/2014/main" id="{73220043-3707-4844-80ED-BB624AF762E2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47" name="Line 1715">
            <a:extLst>
              <a:ext uri="{FF2B5EF4-FFF2-40B4-BE49-F238E27FC236}">
                <a16:creationId xmlns:a16="http://schemas.microsoft.com/office/drawing/2014/main" id="{52E03518-9AC2-455F-8F78-50F79921F258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48" name="Line 1716">
            <a:extLst>
              <a:ext uri="{FF2B5EF4-FFF2-40B4-BE49-F238E27FC236}">
                <a16:creationId xmlns:a16="http://schemas.microsoft.com/office/drawing/2014/main" id="{B61A2879-E4DC-44E2-86A2-7485EEC76106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56</xdr:col>
      <xdr:colOff>9525</xdr:colOff>
      <xdr:row>12</xdr:row>
      <xdr:rowOff>85725</xdr:rowOff>
    </xdr:from>
    <xdr:to>
      <xdr:col>66</xdr:col>
      <xdr:colOff>0</xdr:colOff>
      <xdr:row>12</xdr:row>
      <xdr:rowOff>85725</xdr:rowOff>
    </xdr:to>
    <xdr:sp macro="" textlink="">
      <xdr:nvSpPr>
        <xdr:cNvPr id="2749" name="Line 1717">
          <a:extLst>
            <a:ext uri="{FF2B5EF4-FFF2-40B4-BE49-F238E27FC236}">
              <a16:creationId xmlns:a16="http://schemas.microsoft.com/office/drawing/2014/main" id="{FEF3E40D-EDED-4DA3-9DC5-5ED36BE91E2F}"/>
            </a:ext>
          </a:extLst>
        </xdr:cNvPr>
        <xdr:cNvSpPr>
          <a:spLocks noChangeShapeType="1"/>
        </xdr:cNvSpPr>
      </xdr:nvSpPr>
      <xdr:spPr bwMode="auto">
        <a:xfrm>
          <a:off x="17573625" y="2667000"/>
          <a:ext cx="12287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56</xdr:col>
      <xdr:colOff>9525</xdr:colOff>
      <xdr:row>12</xdr:row>
      <xdr:rowOff>85725</xdr:rowOff>
    </xdr:from>
    <xdr:to>
      <xdr:col>65</xdr:col>
      <xdr:colOff>104775</xdr:colOff>
      <xdr:row>12</xdr:row>
      <xdr:rowOff>85725</xdr:rowOff>
    </xdr:to>
    <xdr:sp macro="" textlink="">
      <xdr:nvSpPr>
        <xdr:cNvPr id="2750" name="Line 1718">
          <a:extLst>
            <a:ext uri="{FF2B5EF4-FFF2-40B4-BE49-F238E27FC236}">
              <a16:creationId xmlns:a16="http://schemas.microsoft.com/office/drawing/2014/main" id="{7E219048-9516-4537-A01B-819466881A2D}"/>
            </a:ext>
          </a:extLst>
        </xdr:cNvPr>
        <xdr:cNvSpPr>
          <a:spLocks noChangeShapeType="1"/>
        </xdr:cNvSpPr>
      </xdr:nvSpPr>
      <xdr:spPr bwMode="auto">
        <a:xfrm flipV="1">
          <a:off x="17573625" y="2667000"/>
          <a:ext cx="1209675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19050</xdr:colOff>
      <xdr:row>11</xdr:row>
      <xdr:rowOff>161925</xdr:rowOff>
    </xdr:from>
    <xdr:to>
      <xdr:col>65</xdr:col>
      <xdr:colOff>38100</xdr:colOff>
      <xdr:row>12</xdr:row>
      <xdr:rowOff>95250</xdr:rowOff>
    </xdr:to>
    <xdr:sp macro="" textlink="">
      <xdr:nvSpPr>
        <xdr:cNvPr id="2751" name="Text Box 1719">
          <a:extLst>
            <a:ext uri="{FF2B5EF4-FFF2-40B4-BE49-F238E27FC236}">
              <a16:creationId xmlns:a16="http://schemas.microsoft.com/office/drawing/2014/main" id="{F8903035-6F4E-4184-9D47-C3998F03D3B2}"/>
            </a:ext>
          </a:extLst>
        </xdr:cNvPr>
        <xdr:cNvSpPr txBox="1">
          <a:spLocks noChangeArrowheads="1"/>
        </xdr:cNvSpPr>
      </xdr:nvSpPr>
      <xdr:spPr bwMode="auto">
        <a:xfrm>
          <a:off x="17583150" y="2571750"/>
          <a:ext cx="11334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分離配当所得</a:t>
          </a:r>
        </a:p>
      </xdr:txBody>
    </xdr:sp>
    <xdr:clientData/>
  </xdr:twoCellAnchor>
  <xdr:twoCellAnchor>
    <xdr:from>
      <xdr:col>40</xdr:col>
      <xdr:colOff>114299</xdr:colOff>
      <xdr:row>21</xdr:row>
      <xdr:rowOff>63231</xdr:rowOff>
    </xdr:from>
    <xdr:to>
      <xdr:col>42</xdr:col>
      <xdr:colOff>47624</xdr:colOff>
      <xdr:row>27</xdr:row>
      <xdr:rowOff>72756</xdr:rowOff>
    </xdr:to>
    <xdr:sp macro="" textlink="">
      <xdr:nvSpPr>
        <xdr:cNvPr id="2753" name="Text Box 1">
          <a:extLst>
            <a:ext uri="{FF2B5EF4-FFF2-40B4-BE49-F238E27FC236}">
              <a16:creationId xmlns:a16="http://schemas.microsoft.com/office/drawing/2014/main" id="{5DAB55E5-18F5-4DBE-8B31-E62337AD9810}"/>
            </a:ext>
          </a:extLst>
        </xdr:cNvPr>
        <xdr:cNvSpPr txBox="1">
          <a:spLocks noChangeArrowheads="1"/>
        </xdr:cNvSpPr>
      </xdr:nvSpPr>
      <xdr:spPr bwMode="auto">
        <a:xfrm>
          <a:off x="15697199" y="4187556"/>
          <a:ext cx="1809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肉用牛売却所得</a:t>
          </a:r>
        </a:p>
      </xdr:txBody>
    </xdr:sp>
    <xdr:clientData/>
  </xdr:twoCellAnchor>
  <xdr:twoCellAnchor>
    <xdr:from>
      <xdr:col>38</xdr:col>
      <xdr:colOff>125647</xdr:colOff>
      <xdr:row>20</xdr:row>
      <xdr:rowOff>165978</xdr:rowOff>
    </xdr:from>
    <xdr:to>
      <xdr:col>42</xdr:col>
      <xdr:colOff>9524</xdr:colOff>
      <xdr:row>27</xdr:row>
      <xdr:rowOff>3908</xdr:rowOff>
    </xdr:to>
    <xdr:sp macro="" textlink="">
      <xdr:nvSpPr>
        <xdr:cNvPr id="2754" name="Rectangle 870">
          <a:extLst>
            <a:ext uri="{FF2B5EF4-FFF2-40B4-BE49-F238E27FC236}">
              <a16:creationId xmlns:a16="http://schemas.microsoft.com/office/drawing/2014/main" id="{EB5B9BA1-E38B-478B-9B16-0A0B950D2DA2}"/>
            </a:ext>
          </a:extLst>
        </xdr:cNvPr>
        <xdr:cNvSpPr>
          <a:spLocks noChangeArrowheads="1"/>
        </xdr:cNvSpPr>
      </xdr:nvSpPr>
      <xdr:spPr bwMode="auto">
        <a:xfrm>
          <a:off x="15460897" y="4118853"/>
          <a:ext cx="379177" cy="1038080"/>
        </a:xfrm>
        <a:prstGeom prst="rect">
          <a:avLst/>
        </a:prstGeom>
        <a:noFill/>
        <a:ln w="9525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117543</xdr:colOff>
      <xdr:row>20</xdr:row>
      <xdr:rowOff>170031</xdr:rowOff>
    </xdr:from>
    <xdr:to>
      <xdr:col>40</xdr:col>
      <xdr:colOff>117543</xdr:colOff>
      <xdr:row>27</xdr:row>
      <xdr:rowOff>8106</xdr:rowOff>
    </xdr:to>
    <xdr:sp macro="" textlink="">
      <xdr:nvSpPr>
        <xdr:cNvPr id="2755" name="Line 871">
          <a:extLst>
            <a:ext uri="{FF2B5EF4-FFF2-40B4-BE49-F238E27FC236}">
              <a16:creationId xmlns:a16="http://schemas.microsoft.com/office/drawing/2014/main" id="{34636F0A-FD39-47ED-9259-8B0089DAAEDF}"/>
            </a:ext>
          </a:extLst>
        </xdr:cNvPr>
        <xdr:cNvSpPr>
          <a:spLocks noChangeShapeType="1"/>
        </xdr:cNvSpPr>
      </xdr:nvSpPr>
      <xdr:spPr bwMode="auto">
        <a:xfrm>
          <a:off x="15700443" y="4122906"/>
          <a:ext cx="0" cy="103822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4053</xdr:colOff>
      <xdr:row>25</xdr:row>
      <xdr:rowOff>129297</xdr:rowOff>
    </xdr:from>
    <xdr:to>
      <xdr:col>42</xdr:col>
      <xdr:colOff>13578</xdr:colOff>
      <xdr:row>25</xdr:row>
      <xdr:rowOff>129297</xdr:rowOff>
    </xdr:to>
    <xdr:sp macro="" textlink="">
      <xdr:nvSpPr>
        <xdr:cNvPr id="2756" name="Line 876">
          <a:extLst>
            <a:ext uri="{FF2B5EF4-FFF2-40B4-BE49-F238E27FC236}">
              <a16:creationId xmlns:a16="http://schemas.microsoft.com/office/drawing/2014/main" id="{90CFF009-092D-45A8-BC58-B37644EA194A}"/>
            </a:ext>
          </a:extLst>
        </xdr:cNvPr>
        <xdr:cNvSpPr>
          <a:spLocks noChangeShapeType="1"/>
        </xdr:cNvSpPr>
      </xdr:nvSpPr>
      <xdr:spPr bwMode="auto">
        <a:xfrm flipV="1">
          <a:off x="15710778" y="4939422"/>
          <a:ext cx="13335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21886</xdr:colOff>
      <xdr:row>21</xdr:row>
      <xdr:rowOff>40531</xdr:rowOff>
    </xdr:from>
    <xdr:to>
      <xdr:col>40</xdr:col>
      <xdr:colOff>109436</xdr:colOff>
      <xdr:row>27</xdr:row>
      <xdr:rowOff>88156</xdr:rowOff>
    </xdr:to>
    <xdr:sp macro="" textlink="">
      <xdr:nvSpPr>
        <xdr:cNvPr id="2757" name="Text Box 897">
          <a:extLst>
            <a:ext uri="{FF2B5EF4-FFF2-40B4-BE49-F238E27FC236}">
              <a16:creationId xmlns:a16="http://schemas.microsoft.com/office/drawing/2014/main" id="{CD948B9F-2709-4308-B812-197DA8C489F1}"/>
            </a:ext>
          </a:extLst>
        </xdr:cNvPr>
        <xdr:cNvSpPr txBox="1">
          <a:spLocks noChangeArrowheads="1"/>
        </xdr:cNvSpPr>
      </xdr:nvSpPr>
      <xdr:spPr bwMode="auto">
        <a:xfrm>
          <a:off x="15480961" y="4164856"/>
          <a:ext cx="2113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課税計算の特例</a:t>
          </a:r>
        </a:p>
      </xdr:txBody>
    </xdr:sp>
    <xdr:clientData/>
  </xdr:twoCellAnchor>
  <xdr:twoCellAnchor>
    <xdr:from>
      <xdr:col>33</xdr:col>
      <xdr:colOff>8107</xdr:colOff>
      <xdr:row>20</xdr:row>
      <xdr:rowOff>161925</xdr:rowOff>
    </xdr:from>
    <xdr:to>
      <xdr:col>37</xdr:col>
      <xdr:colOff>8107</xdr:colOff>
      <xdr:row>27</xdr:row>
      <xdr:rowOff>0</xdr:rowOff>
    </xdr:to>
    <xdr:sp macro="" textlink="">
      <xdr:nvSpPr>
        <xdr:cNvPr id="2758" name="Rectangle 6874">
          <a:extLst>
            <a:ext uri="{FF2B5EF4-FFF2-40B4-BE49-F238E27FC236}">
              <a16:creationId xmlns:a16="http://schemas.microsoft.com/office/drawing/2014/main" id="{A32CB013-8B56-4EFA-ACD0-583EDE39C5F0}"/>
            </a:ext>
          </a:extLst>
        </xdr:cNvPr>
        <xdr:cNvSpPr>
          <a:spLocks noChangeArrowheads="1"/>
        </xdr:cNvSpPr>
      </xdr:nvSpPr>
      <xdr:spPr bwMode="auto">
        <a:xfrm>
          <a:off x="14724232" y="4114800"/>
          <a:ext cx="495300" cy="1038225"/>
        </a:xfrm>
        <a:prstGeom prst="rect">
          <a:avLst/>
        </a:prstGeom>
        <a:noFill/>
        <a:ln w="9525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8107</xdr:colOff>
      <xdr:row>20</xdr:row>
      <xdr:rowOff>165979</xdr:rowOff>
    </xdr:from>
    <xdr:to>
      <xdr:col>35</xdr:col>
      <xdr:colOff>8107</xdr:colOff>
      <xdr:row>27</xdr:row>
      <xdr:rowOff>4054</xdr:rowOff>
    </xdr:to>
    <xdr:sp macro="" textlink="">
      <xdr:nvSpPr>
        <xdr:cNvPr id="2759" name="Line 6876">
          <a:extLst>
            <a:ext uri="{FF2B5EF4-FFF2-40B4-BE49-F238E27FC236}">
              <a16:creationId xmlns:a16="http://schemas.microsoft.com/office/drawing/2014/main" id="{BCB2E196-798F-4733-BD46-7A4B5B2B312B}"/>
            </a:ext>
          </a:extLst>
        </xdr:cNvPr>
        <xdr:cNvSpPr>
          <a:spLocks noChangeShapeType="1"/>
        </xdr:cNvSpPr>
      </xdr:nvSpPr>
      <xdr:spPr bwMode="auto">
        <a:xfrm>
          <a:off x="14971882" y="4118854"/>
          <a:ext cx="0" cy="103822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12160</xdr:colOff>
      <xdr:row>25</xdr:row>
      <xdr:rowOff>89778</xdr:rowOff>
    </xdr:from>
    <xdr:to>
      <xdr:col>37</xdr:col>
      <xdr:colOff>811</xdr:colOff>
      <xdr:row>25</xdr:row>
      <xdr:rowOff>89778</xdr:rowOff>
    </xdr:to>
    <xdr:sp macro="" textlink="">
      <xdr:nvSpPr>
        <xdr:cNvPr id="2760" name="Line 6884">
          <a:extLst>
            <a:ext uri="{FF2B5EF4-FFF2-40B4-BE49-F238E27FC236}">
              <a16:creationId xmlns:a16="http://schemas.microsoft.com/office/drawing/2014/main" id="{79693622-4CFA-4163-91EA-A41FC452E6E1}"/>
            </a:ext>
          </a:extLst>
        </xdr:cNvPr>
        <xdr:cNvSpPr>
          <a:spLocks noChangeShapeType="1"/>
        </xdr:cNvSpPr>
      </xdr:nvSpPr>
      <xdr:spPr bwMode="auto">
        <a:xfrm flipV="1">
          <a:off x="14975935" y="4899903"/>
          <a:ext cx="236301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40532</xdr:colOff>
      <xdr:row>21</xdr:row>
      <xdr:rowOff>40532</xdr:rowOff>
    </xdr:from>
    <xdr:to>
      <xdr:col>34</xdr:col>
      <xdr:colOff>116732</xdr:colOff>
      <xdr:row>27</xdr:row>
      <xdr:rowOff>13173</xdr:rowOff>
    </xdr:to>
    <xdr:sp macro="" textlink="">
      <xdr:nvSpPr>
        <xdr:cNvPr id="2761" name="Text Box 13228">
          <a:extLst>
            <a:ext uri="{FF2B5EF4-FFF2-40B4-BE49-F238E27FC236}">
              <a16:creationId xmlns:a16="http://schemas.microsoft.com/office/drawing/2014/main" id="{FCF44842-56B4-46FF-96CC-15C4658C20AE}"/>
            </a:ext>
          </a:extLst>
        </xdr:cNvPr>
        <xdr:cNvSpPr txBox="1">
          <a:spLocks noChangeArrowheads="1"/>
        </xdr:cNvSpPr>
      </xdr:nvSpPr>
      <xdr:spPr bwMode="auto">
        <a:xfrm>
          <a:off x="14756657" y="4164857"/>
          <a:ext cx="200025" cy="1001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控除対象外項目</a:t>
          </a:r>
        </a:p>
      </xdr:txBody>
    </xdr:sp>
    <xdr:clientData/>
  </xdr:twoCellAnchor>
  <xdr:twoCellAnchor>
    <xdr:from>
      <xdr:col>35</xdr:col>
      <xdr:colOff>62622</xdr:colOff>
      <xdr:row>21</xdr:row>
      <xdr:rowOff>48638</xdr:rowOff>
    </xdr:from>
    <xdr:to>
      <xdr:col>36</xdr:col>
      <xdr:colOff>81672</xdr:colOff>
      <xdr:row>26</xdr:row>
      <xdr:rowOff>77213</xdr:rowOff>
    </xdr:to>
    <xdr:sp macro="" textlink="">
      <xdr:nvSpPr>
        <xdr:cNvPr id="2762" name="Text Box 13231">
          <a:extLst>
            <a:ext uri="{FF2B5EF4-FFF2-40B4-BE49-F238E27FC236}">
              <a16:creationId xmlns:a16="http://schemas.microsoft.com/office/drawing/2014/main" id="{B7840EB2-2852-40C0-9D89-8F6F9893196D}"/>
            </a:ext>
          </a:extLst>
        </xdr:cNvPr>
        <xdr:cNvSpPr txBox="1">
          <a:spLocks noChangeArrowheads="1"/>
        </xdr:cNvSpPr>
      </xdr:nvSpPr>
      <xdr:spPr bwMode="auto">
        <a:xfrm>
          <a:off x="15026397" y="4172963"/>
          <a:ext cx="1428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18288" bIns="0" anchor="ctr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１６歳未満扶養親族</a:t>
          </a:r>
        </a:p>
      </xdr:txBody>
    </xdr:sp>
    <xdr:clientData/>
  </xdr:twoCellAnchor>
  <xdr:twoCellAnchor>
    <xdr:from>
      <xdr:col>36</xdr:col>
      <xdr:colOff>21685</xdr:colOff>
      <xdr:row>25</xdr:row>
      <xdr:rowOff>91197</xdr:rowOff>
    </xdr:from>
    <xdr:to>
      <xdr:col>37</xdr:col>
      <xdr:colOff>811</xdr:colOff>
      <xdr:row>26</xdr:row>
      <xdr:rowOff>53097</xdr:rowOff>
    </xdr:to>
    <xdr:sp macro="" textlink="">
      <xdr:nvSpPr>
        <xdr:cNvPr id="2763" name="Text Box 13239">
          <a:extLst>
            <a:ext uri="{FF2B5EF4-FFF2-40B4-BE49-F238E27FC236}">
              <a16:creationId xmlns:a16="http://schemas.microsoft.com/office/drawing/2014/main" id="{F9D40316-4D83-4A44-8A01-385E9C44C39D}"/>
            </a:ext>
          </a:extLst>
        </xdr:cNvPr>
        <xdr:cNvSpPr txBox="1">
          <a:spLocks noChangeArrowheads="1"/>
        </xdr:cNvSpPr>
      </xdr:nvSpPr>
      <xdr:spPr bwMode="auto">
        <a:xfrm>
          <a:off x="15109285" y="4901322"/>
          <a:ext cx="102951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19</xdr:col>
      <xdr:colOff>9525</xdr:colOff>
      <xdr:row>1</xdr:row>
      <xdr:rowOff>152400</xdr:rowOff>
    </xdr:from>
    <xdr:to>
      <xdr:col>52</xdr:col>
      <xdr:colOff>57150</xdr:colOff>
      <xdr:row>3</xdr:row>
      <xdr:rowOff>9525</xdr:rowOff>
    </xdr:to>
    <xdr:sp macro="" textlink="">
      <xdr:nvSpPr>
        <xdr:cNvPr id="2764" name="Text Box 622">
          <a:extLst>
            <a:ext uri="{FF2B5EF4-FFF2-40B4-BE49-F238E27FC236}">
              <a16:creationId xmlns:a16="http://schemas.microsoft.com/office/drawing/2014/main" id="{C478745F-7722-47F1-840E-0D39BDFE8C36}"/>
            </a:ext>
          </a:extLst>
        </xdr:cNvPr>
        <xdr:cNvSpPr txBox="1">
          <a:spLocks noChangeArrowheads="1"/>
        </xdr:cNvSpPr>
      </xdr:nvSpPr>
      <xdr:spPr bwMode="auto">
        <a:xfrm>
          <a:off x="12982575" y="847725"/>
          <a:ext cx="41433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dist" rtl="0">
            <a:defRPr sz="1000"/>
          </a:pPr>
          <a:r>
            <a:rPr lang="ja-JP" altLang="en-US" sz="12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年度分の市県民税・森林環境税　　課税の基礎　　その１</a:t>
          </a:r>
        </a:p>
      </xdr:txBody>
    </xdr:sp>
    <xdr:clientData/>
  </xdr:twoCellAnchor>
  <xdr:twoCellAnchor>
    <xdr:from>
      <xdr:col>62</xdr:col>
      <xdr:colOff>9525</xdr:colOff>
      <xdr:row>26</xdr:row>
      <xdr:rowOff>161925</xdr:rowOff>
    </xdr:from>
    <xdr:to>
      <xdr:col>64</xdr:col>
      <xdr:colOff>0</xdr:colOff>
      <xdr:row>27</xdr:row>
      <xdr:rowOff>152400</xdr:rowOff>
    </xdr:to>
    <xdr:sp macro="" textlink="">
      <xdr:nvSpPr>
        <xdr:cNvPr id="2765" name="Text Box 256">
          <a:extLst>
            <a:ext uri="{FF2B5EF4-FFF2-40B4-BE49-F238E27FC236}">
              <a16:creationId xmlns:a16="http://schemas.microsoft.com/office/drawing/2014/main" id="{3A23B23B-4BB1-455B-963A-B068EB5373E2}"/>
            </a:ext>
          </a:extLst>
        </xdr:cNvPr>
        <xdr:cNvSpPr txBox="1">
          <a:spLocks noChangeArrowheads="1"/>
        </xdr:cNvSpPr>
      </xdr:nvSpPr>
      <xdr:spPr bwMode="auto">
        <a:xfrm>
          <a:off x="18316575" y="5143500"/>
          <a:ext cx="2381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62</xdr:col>
      <xdr:colOff>9525</xdr:colOff>
      <xdr:row>26</xdr:row>
      <xdr:rowOff>161925</xdr:rowOff>
    </xdr:from>
    <xdr:to>
      <xdr:col>64</xdr:col>
      <xdr:colOff>0</xdr:colOff>
      <xdr:row>28</xdr:row>
      <xdr:rowOff>0</xdr:rowOff>
    </xdr:to>
    <xdr:sp macro="" textlink="">
      <xdr:nvSpPr>
        <xdr:cNvPr id="2766" name="Text Box 248"/>
        <xdr:cNvSpPr txBox="1">
          <a:spLocks noChangeArrowheads="1"/>
        </xdr:cNvSpPr>
      </xdr:nvSpPr>
      <xdr:spPr bwMode="auto">
        <a:xfrm>
          <a:off x="18316575" y="5143500"/>
          <a:ext cx="238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125450</xdr:colOff>
      <xdr:row>14</xdr:row>
      <xdr:rowOff>120805</xdr:rowOff>
    </xdr:from>
    <xdr:to>
      <xdr:col>75</xdr:col>
      <xdr:colOff>125450</xdr:colOff>
      <xdr:row>16</xdr:row>
      <xdr:rowOff>0</xdr:rowOff>
    </xdr:to>
    <xdr:sp macro="" textlink="">
      <xdr:nvSpPr>
        <xdr:cNvPr id="2767" name="Line 708">
          <a:extLst>
            <a:ext uri="{FF2B5EF4-FFF2-40B4-BE49-F238E27FC236}">
              <a16:creationId xmlns:a16="http://schemas.microsoft.com/office/drawing/2014/main" id="{94DC0B31-3254-4F73-93D0-E58AC92AB753}"/>
            </a:ext>
          </a:extLst>
        </xdr:cNvPr>
        <xdr:cNvSpPr>
          <a:spLocks noChangeShapeType="1"/>
        </xdr:cNvSpPr>
      </xdr:nvSpPr>
      <xdr:spPr bwMode="auto">
        <a:xfrm flipH="1">
          <a:off x="20042225" y="3044980"/>
          <a:ext cx="0" cy="22209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18586</xdr:colOff>
      <xdr:row>14</xdr:row>
      <xdr:rowOff>162622</xdr:rowOff>
    </xdr:from>
    <xdr:to>
      <xdr:col>45</xdr:col>
      <xdr:colOff>88280</xdr:colOff>
      <xdr:row>15</xdr:row>
      <xdr:rowOff>152632</xdr:rowOff>
    </xdr:to>
    <xdr:sp macro="" textlink="">
      <xdr:nvSpPr>
        <xdr:cNvPr id="2768" name="Text Box 821">
          <a:extLst>
            <a:ext uri="{FF2B5EF4-FFF2-40B4-BE49-F238E27FC236}">
              <a16:creationId xmlns:a16="http://schemas.microsoft.com/office/drawing/2014/main" id="{CD6EF749-40CE-4175-9C6B-F978F5274D1E}"/>
            </a:ext>
          </a:extLst>
        </xdr:cNvPr>
        <xdr:cNvSpPr txBox="1">
          <a:spLocks noChangeArrowheads="1"/>
        </xdr:cNvSpPr>
      </xdr:nvSpPr>
      <xdr:spPr bwMode="auto">
        <a:xfrm>
          <a:off x="15353836" y="3086797"/>
          <a:ext cx="936469" cy="161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総所得金額</a:t>
          </a:r>
          <a:r>
            <a:rPr lang="en-US" altLang="ja-JP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	</a:t>
          </a:r>
          <a:endParaRPr lang="ja-JP" altLang="en-US" sz="8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56</xdr:col>
      <xdr:colOff>4647</xdr:colOff>
      <xdr:row>15</xdr:row>
      <xdr:rowOff>0</xdr:rowOff>
    </xdr:from>
    <xdr:to>
      <xdr:col>65</xdr:col>
      <xdr:colOff>106866</xdr:colOff>
      <xdr:row>15</xdr:row>
      <xdr:rowOff>161925</xdr:rowOff>
    </xdr:to>
    <xdr:sp macro="" textlink="">
      <xdr:nvSpPr>
        <xdr:cNvPr id="2769" name="Text Box 821">
          <a:extLst>
            <a:ext uri="{FF2B5EF4-FFF2-40B4-BE49-F238E27FC236}">
              <a16:creationId xmlns:a16="http://schemas.microsoft.com/office/drawing/2014/main" id="{CD6EF749-40CE-4175-9C6B-F978F5274D1E}"/>
            </a:ext>
          </a:extLst>
        </xdr:cNvPr>
        <xdr:cNvSpPr txBox="1">
          <a:spLocks noChangeArrowheads="1"/>
        </xdr:cNvSpPr>
      </xdr:nvSpPr>
      <xdr:spPr bwMode="auto">
        <a:xfrm>
          <a:off x="17568747" y="3095625"/>
          <a:ext cx="1216644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合計所得金額</a:t>
          </a:r>
        </a:p>
      </xdr:txBody>
    </xdr:sp>
    <xdr:clientData/>
  </xdr:twoCellAnchor>
  <xdr:twoCellAnchor>
    <xdr:from>
      <xdr:col>66</xdr:col>
      <xdr:colOff>116153</xdr:colOff>
      <xdr:row>15</xdr:row>
      <xdr:rowOff>97566</xdr:rowOff>
    </xdr:from>
    <xdr:to>
      <xdr:col>72</xdr:col>
      <xdr:colOff>116153</xdr:colOff>
      <xdr:row>16</xdr:row>
      <xdr:rowOff>21366</xdr:rowOff>
    </xdr:to>
    <xdr:grpSp>
      <xdr:nvGrpSpPr>
        <xdr:cNvPr id="2774" name="Group 804">
          <a:extLst>
            <a:ext uri="{FF2B5EF4-FFF2-40B4-BE49-F238E27FC236}">
              <a16:creationId xmlns:a16="http://schemas.microsoft.com/office/drawing/2014/main" id="{568FCFC0-4F3B-4A4D-9ACD-EC9FCE2F9F50}"/>
            </a:ext>
          </a:extLst>
        </xdr:cNvPr>
        <xdr:cNvGrpSpPr>
          <a:grpSpLocks/>
        </xdr:cNvGrpSpPr>
      </xdr:nvGrpSpPr>
      <xdr:grpSpPr bwMode="auto">
        <a:xfrm>
          <a:off x="8327625" y="2693897"/>
          <a:ext cx="737419" cy="92792"/>
          <a:chOff x="148" y="824"/>
          <a:chExt cx="78" cy="10"/>
        </a:xfrm>
      </xdr:grpSpPr>
      <xdr:sp macro="" textlink="">
        <xdr:nvSpPr>
          <xdr:cNvPr id="2775" name="Line 805">
            <a:extLst>
              <a:ext uri="{FF2B5EF4-FFF2-40B4-BE49-F238E27FC236}">
                <a16:creationId xmlns:a16="http://schemas.microsoft.com/office/drawing/2014/main" id="{1407698F-AAA6-45BD-A7A9-0CBC0F53E1AD}"/>
              </a:ext>
            </a:extLst>
          </xdr:cNvPr>
          <xdr:cNvSpPr>
            <a:spLocks noChangeShapeType="1"/>
          </xdr:cNvSpPr>
        </xdr:nvSpPr>
        <xdr:spPr bwMode="auto">
          <a:xfrm>
            <a:off x="148" y="824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6" name="Line 806">
            <a:extLst>
              <a:ext uri="{FF2B5EF4-FFF2-40B4-BE49-F238E27FC236}">
                <a16:creationId xmlns:a16="http://schemas.microsoft.com/office/drawing/2014/main" id="{AFF1C11C-B5B7-4173-AEA5-A354EEA068D9}"/>
              </a:ext>
            </a:extLst>
          </xdr:cNvPr>
          <xdr:cNvSpPr>
            <a:spLocks noChangeShapeType="1"/>
          </xdr:cNvSpPr>
        </xdr:nvSpPr>
        <xdr:spPr bwMode="auto">
          <a:xfrm>
            <a:off x="187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7" name="Line 807">
            <a:extLst>
              <a:ext uri="{FF2B5EF4-FFF2-40B4-BE49-F238E27FC236}">
                <a16:creationId xmlns:a16="http://schemas.microsoft.com/office/drawing/2014/main" id="{ADC36069-F27D-452D-884F-9CB6C8832067}"/>
              </a:ext>
            </a:extLst>
          </xdr:cNvPr>
          <xdr:cNvSpPr>
            <a:spLocks noChangeShapeType="1"/>
          </xdr:cNvSpPr>
        </xdr:nvSpPr>
        <xdr:spPr bwMode="auto">
          <a:xfrm>
            <a:off x="226" y="825"/>
            <a:ext cx="0" cy="9"/>
          </a:xfrm>
          <a:prstGeom prst="line">
            <a:avLst/>
          </a:prstGeom>
          <a:noFill/>
          <a:ln w="952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37</xdr:col>
      <xdr:colOff>120805</xdr:colOff>
      <xdr:row>14</xdr:row>
      <xdr:rowOff>144037</xdr:rowOff>
    </xdr:from>
    <xdr:to>
      <xdr:col>76</xdr:col>
      <xdr:colOff>0</xdr:colOff>
      <xdr:row>16</xdr:row>
      <xdr:rowOff>0</xdr:rowOff>
    </xdr:to>
    <xdr:sp macro="" textlink="">
      <xdr:nvSpPr>
        <xdr:cNvPr id="2778" name="Rectangle 1263">
          <a:extLst>
            <a:ext uri="{FF2B5EF4-FFF2-40B4-BE49-F238E27FC236}">
              <a16:creationId xmlns:a16="http://schemas.microsoft.com/office/drawing/2014/main" id="{8BA496AF-AFEA-4F9A-9198-3BB5A458B62E}"/>
            </a:ext>
          </a:extLst>
        </xdr:cNvPr>
        <xdr:cNvSpPr>
          <a:spLocks noChangeArrowheads="1"/>
        </xdr:cNvSpPr>
      </xdr:nvSpPr>
      <xdr:spPr bwMode="auto">
        <a:xfrm>
          <a:off x="4824690" y="2561922"/>
          <a:ext cx="4736945" cy="193001"/>
        </a:xfrm>
        <a:prstGeom prst="rect">
          <a:avLst/>
        </a:prstGeom>
        <a:noFill/>
        <a:ln w="28575" algn="ctr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22</xdr:row>
      <xdr:rowOff>87923</xdr:rowOff>
    </xdr:from>
    <xdr:to>
      <xdr:col>19</xdr:col>
      <xdr:colOff>0</xdr:colOff>
      <xdr:row>23</xdr:row>
      <xdr:rowOff>63403</xdr:rowOff>
    </xdr:to>
    <xdr:sp macro="" textlink="">
      <xdr:nvSpPr>
        <xdr:cNvPr id="2779" name="Line 873">
          <a:extLst>
            <a:ext uri="{FF2B5EF4-FFF2-40B4-BE49-F238E27FC236}">
              <a16:creationId xmlns:a16="http://schemas.microsoft.com/office/drawing/2014/main" id="{B6659714-E249-4A49-A7EC-4630F4E603AF}"/>
            </a:ext>
          </a:extLst>
        </xdr:cNvPr>
        <xdr:cNvSpPr>
          <a:spLocks noChangeShapeType="1"/>
        </xdr:cNvSpPr>
      </xdr:nvSpPr>
      <xdr:spPr bwMode="auto">
        <a:xfrm>
          <a:off x="2461846" y="3853961"/>
          <a:ext cx="0" cy="14400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123091</xdr:colOff>
      <xdr:row>22</xdr:row>
      <xdr:rowOff>87192</xdr:rowOff>
    </xdr:from>
    <xdr:to>
      <xdr:col>22</xdr:col>
      <xdr:colOff>123091</xdr:colOff>
      <xdr:row>23</xdr:row>
      <xdr:rowOff>62672</xdr:rowOff>
    </xdr:to>
    <xdr:sp macro="" textlink="">
      <xdr:nvSpPr>
        <xdr:cNvPr id="2780" name="Line 873">
          <a:extLst>
            <a:ext uri="{FF2B5EF4-FFF2-40B4-BE49-F238E27FC236}">
              <a16:creationId xmlns:a16="http://schemas.microsoft.com/office/drawing/2014/main" id="{B6659714-E249-4A49-A7EC-4630F4E603AF}"/>
            </a:ext>
          </a:extLst>
        </xdr:cNvPr>
        <xdr:cNvSpPr>
          <a:spLocks noChangeShapeType="1"/>
        </xdr:cNvSpPr>
      </xdr:nvSpPr>
      <xdr:spPr bwMode="auto">
        <a:xfrm>
          <a:off x="2958610" y="3853230"/>
          <a:ext cx="0" cy="14400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7325</xdr:colOff>
      <xdr:row>23</xdr:row>
      <xdr:rowOff>0</xdr:rowOff>
    </xdr:from>
    <xdr:to>
      <xdr:col>19</xdr:col>
      <xdr:colOff>115325</xdr:colOff>
      <xdr:row>23</xdr:row>
      <xdr:rowOff>0</xdr:rowOff>
    </xdr:to>
    <xdr:sp macro="" textlink="">
      <xdr:nvSpPr>
        <xdr:cNvPr id="2781" name="Line 214">
          <a:extLst>
            <a:ext uri="{FF2B5EF4-FFF2-40B4-BE49-F238E27FC236}">
              <a16:creationId xmlns:a16="http://schemas.microsoft.com/office/drawing/2014/main" id="{00000000-0008-0000-0000-0000F00D0200}"/>
            </a:ext>
          </a:extLst>
        </xdr:cNvPr>
        <xdr:cNvSpPr>
          <a:spLocks noChangeShapeType="1"/>
        </xdr:cNvSpPr>
      </xdr:nvSpPr>
      <xdr:spPr bwMode="auto">
        <a:xfrm>
          <a:off x="2469171" y="3934558"/>
          <a:ext cx="10800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123111</xdr:colOff>
      <xdr:row>22</xdr:row>
      <xdr:rowOff>166316</xdr:rowOff>
    </xdr:from>
    <xdr:to>
      <xdr:col>23</xdr:col>
      <xdr:colOff>123110</xdr:colOff>
      <xdr:row>22</xdr:row>
      <xdr:rowOff>166316</xdr:rowOff>
    </xdr:to>
    <xdr:sp macro="" textlink="">
      <xdr:nvSpPr>
        <xdr:cNvPr id="2782" name="Line 890">
          <a:extLst>
            <a:ext uri="{FF2B5EF4-FFF2-40B4-BE49-F238E27FC236}">
              <a16:creationId xmlns:a16="http://schemas.microsoft.com/office/drawing/2014/main" id="{28E8E419-B269-4502-B982-46FBE91B8282}"/>
            </a:ext>
          </a:extLst>
        </xdr:cNvPr>
        <xdr:cNvSpPr>
          <a:spLocks noChangeShapeType="1"/>
        </xdr:cNvSpPr>
      </xdr:nvSpPr>
      <xdr:spPr bwMode="auto">
        <a:xfrm>
          <a:off x="2958630" y="3932354"/>
          <a:ext cx="124557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</xdr:colOff>
      <xdr:row>22</xdr:row>
      <xdr:rowOff>95251</xdr:rowOff>
    </xdr:from>
    <xdr:to>
      <xdr:col>25</xdr:col>
      <xdr:colOff>6</xdr:colOff>
      <xdr:row>23</xdr:row>
      <xdr:rowOff>70731</xdr:rowOff>
    </xdr:to>
    <xdr:sp macro="" textlink="">
      <xdr:nvSpPr>
        <xdr:cNvPr id="2783" name="Line 873">
          <a:extLst>
            <a:ext uri="{FF2B5EF4-FFF2-40B4-BE49-F238E27FC236}">
              <a16:creationId xmlns:a16="http://schemas.microsoft.com/office/drawing/2014/main" id="{B6659714-E249-4A49-A7EC-4630F4E603AF}"/>
            </a:ext>
          </a:extLst>
        </xdr:cNvPr>
        <xdr:cNvSpPr>
          <a:spLocks noChangeShapeType="1"/>
        </xdr:cNvSpPr>
      </xdr:nvSpPr>
      <xdr:spPr bwMode="auto">
        <a:xfrm>
          <a:off x="3209198" y="3861289"/>
          <a:ext cx="0" cy="14400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121629</xdr:colOff>
      <xdr:row>22</xdr:row>
      <xdr:rowOff>93052</xdr:rowOff>
    </xdr:from>
    <xdr:to>
      <xdr:col>26</xdr:col>
      <xdr:colOff>121629</xdr:colOff>
      <xdr:row>23</xdr:row>
      <xdr:rowOff>68532</xdr:rowOff>
    </xdr:to>
    <xdr:sp macro="" textlink="">
      <xdr:nvSpPr>
        <xdr:cNvPr id="2784" name="Line 873">
          <a:extLst>
            <a:ext uri="{FF2B5EF4-FFF2-40B4-BE49-F238E27FC236}">
              <a16:creationId xmlns:a16="http://schemas.microsoft.com/office/drawing/2014/main" id="{B6659714-E249-4A49-A7EC-4630F4E603AF}"/>
            </a:ext>
          </a:extLst>
        </xdr:cNvPr>
        <xdr:cNvSpPr>
          <a:spLocks noChangeShapeType="1"/>
        </xdr:cNvSpPr>
      </xdr:nvSpPr>
      <xdr:spPr bwMode="auto">
        <a:xfrm>
          <a:off x="3455379" y="3859090"/>
          <a:ext cx="0" cy="14400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2934</xdr:colOff>
      <xdr:row>22</xdr:row>
      <xdr:rowOff>91585</xdr:rowOff>
    </xdr:from>
    <xdr:to>
      <xdr:col>29</xdr:col>
      <xdr:colOff>2934</xdr:colOff>
      <xdr:row>23</xdr:row>
      <xdr:rowOff>67065</xdr:rowOff>
    </xdr:to>
    <xdr:sp macro="" textlink="">
      <xdr:nvSpPr>
        <xdr:cNvPr id="2785" name="Line 873">
          <a:extLst>
            <a:ext uri="{FF2B5EF4-FFF2-40B4-BE49-F238E27FC236}">
              <a16:creationId xmlns:a16="http://schemas.microsoft.com/office/drawing/2014/main" id="{B6659714-E249-4A49-A7EC-4630F4E603AF}"/>
            </a:ext>
          </a:extLst>
        </xdr:cNvPr>
        <xdr:cNvSpPr>
          <a:spLocks noChangeShapeType="1"/>
        </xdr:cNvSpPr>
      </xdr:nvSpPr>
      <xdr:spPr bwMode="auto">
        <a:xfrm>
          <a:off x="3710357" y="3857623"/>
          <a:ext cx="0" cy="14400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1468</xdr:colOff>
      <xdr:row>22</xdr:row>
      <xdr:rowOff>90118</xdr:rowOff>
    </xdr:from>
    <xdr:to>
      <xdr:col>30</xdr:col>
      <xdr:colOff>1468</xdr:colOff>
      <xdr:row>23</xdr:row>
      <xdr:rowOff>65598</xdr:rowOff>
    </xdr:to>
    <xdr:sp macro="" textlink="">
      <xdr:nvSpPr>
        <xdr:cNvPr id="2786" name="Line 873">
          <a:extLst>
            <a:ext uri="{FF2B5EF4-FFF2-40B4-BE49-F238E27FC236}">
              <a16:creationId xmlns:a16="http://schemas.microsoft.com/office/drawing/2014/main" id="{B6659714-E249-4A49-A7EC-4630F4E603AF}"/>
            </a:ext>
          </a:extLst>
        </xdr:cNvPr>
        <xdr:cNvSpPr>
          <a:spLocks noChangeShapeType="1"/>
        </xdr:cNvSpPr>
      </xdr:nvSpPr>
      <xdr:spPr bwMode="auto">
        <a:xfrm>
          <a:off x="3833449" y="3856156"/>
          <a:ext cx="0" cy="14400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23045</xdr:colOff>
      <xdr:row>3</xdr:row>
      <xdr:rowOff>76819</xdr:rowOff>
    </xdr:from>
    <xdr:to>
      <xdr:col>35</xdr:col>
      <xdr:colOff>30726</xdr:colOff>
      <xdr:row>9</xdr:row>
      <xdr:rowOff>153667</xdr:rowOff>
    </xdr:to>
    <xdr:sp macro="" textlink="">
      <xdr:nvSpPr>
        <xdr:cNvPr id="1374" name="角丸四角形 1373"/>
        <xdr:cNvSpPr/>
      </xdr:nvSpPr>
      <xdr:spPr>
        <a:xfrm>
          <a:off x="368710" y="645246"/>
          <a:ext cx="4063488" cy="10908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６月中旬にお送りしている通知書をご確認いただき、黄色に着色したセルに通知書記載の金額、数字、記号を記入してください。</a:t>
          </a:r>
        </a:p>
      </xdr:txBody>
    </xdr:sp>
    <xdr:clientData/>
  </xdr:twoCellAnchor>
  <xdr:twoCellAnchor>
    <xdr:from>
      <xdr:col>11</xdr:col>
      <xdr:colOff>7682</xdr:colOff>
      <xdr:row>12</xdr:row>
      <xdr:rowOff>38406</xdr:rowOff>
    </xdr:from>
    <xdr:to>
      <xdr:col>37</xdr:col>
      <xdr:colOff>37486</xdr:colOff>
      <xdr:row>17</xdr:row>
      <xdr:rowOff>117371</xdr:rowOff>
    </xdr:to>
    <xdr:sp macro="" textlink="">
      <xdr:nvSpPr>
        <xdr:cNvPr id="1375" name="角丸四角形吹き出し 1374"/>
        <xdr:cNvSpPr/>
      </xdr:nvSpPr>
      <xdr:spPr>
        <a:xfrm>
          <a:off x="1459476" y="2127761"/>
          <a:ext cx="3225288" cy="923925"/>
        </a:xfrm>
        <a:prstGeom prst="wedgeRoundRectCallout">
          <a:avLst>
            <a:gd name="adj1" fmla="val 60500"/>
            <a:gd name="adj2" fmla="val 56698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緑色に着色したセルに数字の記入がある場合は、ふるさと納税の上限額が過少に試算される恐れがありますので、ご了承ください。</a:t>
          </a:r>
        </a:p>
      </xdr:txBody>
    </xdr:sp>
    <xdr:clientData/>
  </xdr:twoCellAnchor>
  <xdr:twoCellAnchor>
    <xdr:from>
      <xdr:col>32</xdr:col>
      <xdr:colOff>23043</xdr:colOff>
      <xdr:row>21</xdr:row>
      <xdr:rowOff>30726</xdr:rowOff>
    </xdr:from>
    <xdr:to>
      <xdr:col>56</xdr:col>
      <xdr:colOff>45165</xdr:colOff>
      <xdr:row>26</xdr:row>
      <xdr:rowOff>109691</xdr:rowOff>
    </xdr:to>
    <xdr:sp macro="" textlink="">
      <xdr:nvSpPr>
        <xdr:cNvPr id="1376" name="角丸四角形吹き出し 1375"/>
        <xdr:cNvSpPr/>
      </xdr:nvSpPr>
      <xdr:spPr>
        <a:xfrm>
          <a:off x="4055805" y="3641008"/>
          <a:ext cx="2971800" cy="923925"/>
        </a:xfrm>
        <a:prstGeom prst="wedgeRoundRectCallout">
          <a:avLst>
            <a:gd name="adj1" fmla="val -60696"/>
            <a:gd name="adj2" fmla="val 36911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ひとり親控除を記入される場合、扶養親族のお子様から見て、母の場合は「＊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母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」、父の場合は「＊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父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」を選択してください。</a:t>
          </a:r>
        </a:p>
      </xdr:txBody>
    </xdr:sp>
    <xdr:clientData/>
  </xdr:twoCellAnchor>
  <xdr:twoCellAnchor>
    <xdr:from>
      <xdr:col>36</xdr:col>
      <xdr:colOff>23045</xdr:colOff>
      <xdr:row>30</xdr:row>
      <xdr:rowOff>130584</xdr:rowOff>
    </xdr:from>
    <xdr:to>
      <xdr:col>66</xdr:col>
      <xdr:colOff>30726</xdr:colOff>
      <xdr:row>36</xdr:row>
      <xdr:rowOff>40558</xdr:rowOff>
    </xdr:to>
    <xdr:sp macro="" textlink="">
      <xdr:nvSpPr>
        <xdr:cNvPr id="1377" name="角丸四角形吹き出し 1376"/>
        <xdr:cNvSpPr/>
      </xdr:nvSpPr>
      <xdr:spPr>
        <a:xfrm>
          <a:off x="4547420" y="5261794"/>
          <a:ext cx="3694778" cy="923925"/>
        </a:xfrm>
        <a:prstGeom prst="wedgeRoundRectCallout">
          <a:avLst>
            <a:gd name="adj1" fmla="val -56246"/>
            <a:gd name="adj2" fmla="val 8410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赤色に着色したセルに数字の記入がある場合（総所得以外の課税標準がある場合）は、ふるさと納税の試算ができませんので、ご了承ください。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3"/>
  <sheetViews>
    <sheetView showGridLines="0" tabSelected="1" zoomScaleNormal="100" workbookViewId="0">
      <selection activeCell="E19" sqref="E19"/>
    </sheetView>
  </sheetViews>
  <sheetFormatPr defaultRowHeight="13.5" x14ac:dyDescent="0.4"/>
  <cols>
    <col min="1" max="1" width="1.625" style="1" customWidth="1"/>
    <col min="2" max="2" width="12.875" style="1" customWidth="1"/>
    <col min="3" max="3" width="5.375" style="1" customWidth="1"/>
    <col min="4" max="4" width="12.125" style="1" customWidth="1"/>
    <col min="5" max="5" width="6.375" style="1" customWidth="1"/>
    <col min="6" max="6" width="16.125" style="1" customWidth="1"/>
    <col min="7" max="7" width="16.5" style="1" customWidth="1"/>
    <col min="8" max="8" width="4" style="1" customWidth="1"/>
    <col min="9" max="9" width="20.5" style="1" customWidth="1"/>
    <col min="10" max="11" width="25.25" style="1" customWidth="1"/>
    <col min="12" max="12" width="9.75" style="1" customWidth="1"/>
    <col min="13" max="13" width="15.5" style="1" hidden="1" customWidth="1"/>
    <col min="14" max="14" width="8.75" style="1" hidden="1" customWidth="1"/>
    <col min="15" max="15" width="9.25" style="1" hidden="1" customWidth="1"/>
    <col min="16" max="16" width="9.25" style="1" bestFit="1" customWidth="1"/>
    <col min="17" max="16384" width="9" style="1"/>
  </cols>
  <sheetData>
    <row r="1" spans="2:15" ht="25.5" x14ac:dyDescent="0.4">
      <c r="B1" s="119" t="s">
        <v>27</v>
      </c>
      <c r="C1" s="119"/>
      <c r="D1" s="119"/>
      <c r="E1" s="119"/>
      <c r="F1" s="119"/>
      <c r="G1" s="119"/>
      <c r="H1" s="119"/>
    </row>
    <row r="2" spans="2:15" ht="25.5" customHeight="1" x14ac:dyDescent="0.4">
      <c r="B2" s="115" t="s">
        <v>34</v>
      </c>
      <c r="G2" s="24"/>
      <c r="M2" s="26"/>
    </row>
    <row r="3" spans="2:15" ht="25.5" customHeight="1" x14ac:dyDescent="0.4">
      <c r="B3" s="115" t="s">
        <v>35</v>
      </c>
      <c r="G3" s="24"/>
      <c r="M3" s="26"/>
    </row>
    <row r="4" spans="2:15" ht="25.5" customHeight="1" x14ac:dyDescent="0.4">
      <c r="B4" s="115" t="s">
        <v>37</v>
      </c>
      <c r="G4" s="24"/>
      <c r="M4" s="26"/>
    </row>
    <row r="5" spans="2:15" ht="22.5" customHeight="1" x14ac:dyDescent="0.4">
      <c r="B5" s="23" t="s">
        <v>10</v>
      </c>
      <c r="C5" s="22"/>
      <c r="D5" s="22"/>
      <c r="E5" s="22"/>
      <c r="F5" s="21"/>
      <c r="G5" s="28">
        <f>'市県民税・森林環境税 税額決定・納税通知書'!AV16</f>
        <v>0</v>
      </c>
      <c r="H5" s="20" t="s">
        <v>5</v>
      </c>
      <c r="M5" s="26">
        <f>G6-G7</f>
        <v>0</v>
      </c>
    </row>
    <row r="6" spans="2:15" ht="22.5" customHeight="1" x14ac:dyDescent="0.4">
      <c r="B6" s="19" t="s">
        <v>28</v>
      </c>
      <c r="C6" s="18"/>
      <c r="D6" s="18"/>
      <c r="E6" s="18"/>
      <c r="F6" s="17"/>
      <c r="G6" s="29">
        <f>'市県民税・森林環境税 税額決定・納税通知書'!Z32</f>
        <v>0</v>
      </c>
      <c r="H6" s="16" t="s">
        <v>5</v>
      </c>
      <c r="M6" s="1" t="str">
        <f>IF(M5=0,"",IF(M5&lt;=1950000,5,IF(M5&lt;=3300000,10,IF(M5&lt;=6950000,20,IF(M5&lt;=9000000,23,IF(M5&lt;=18000000,33,IF(M5&gt;18000000,40)))))))</f>
        <v/>
      </c>
    </row>
    <row r="7" spans="2:15" ht="22.5" customHeight="1" x14ac:dyDescent="0.4">
      <c r="B7" s="19" t="s">
        <v>29</v>
      </c>
      <c r="C7" s="18"/>
      <c r="D7" s="18"/>
      <c r="E7" s="18"/>
      <c r="F7" s="17"/>
      <c r="G7" s="29">
        <f>N25</f>
        <v>0</v>
      </c>
      <c r="H7" s="16" t="s">
        <v>30</v>
      </c>
    </row>
    <row r="8" spans="2:15" ht="22.5" customHeight="1" x14ac:dyDescent="0.4">
      <c r="B8" s="19" t="s">
        <v>11</v>
      </c>
      <c r="C8" s="18"/>
      <c r="D8" s="18"/>
      <c r="E8" s="18"/>
      <c r="F8" s="17"/>
      <c r="G8" s="29">
        <f>'市県民税・森林環境税 税額決定・納税通知書'!Z45+'市県民税・森林環境税 税額決定・納税通知書'!AJ45</f>
        <v>0</v>
      </c>
      <c r="H8" s="16" t="s">
        <v>5</v>
      </c>
    </row>
    <row r="9" spans="2:15" ht="22.5" customHeight="1" x14ac:dyDescent="0.4">
      <c r="B9" s="15" t="s">
        <v>9</v>
      </c>
      <c r="C9" s="14"/>
      <c r="D9" s="14"/>
      <c r="E9" s="14"/>
      <c r="F9" s="13"/>
      <c r="G9" s="30">
        <f>'市県民税・森林環境税 税額決定・納税通知書'!Z39+'市県民税・森林環境税 税額決定・納税通知書'!AJ39</f>
        <v>0</v>
      </c>
      <c r="H9" s="12" t="s">
        <v>5</v>
      </c>
      <c r="M9" s="1" t="s">
        <v>25</v>
      </c>
    </row>
    <row r="10" spans="2:15" ht="18.75" x14ac:dyDescent="0.4">
      <c r="B10" s="11" t="s">
        <v>8</v>
      </c>
      <c r="C10" s="11"/>
      <c r="D10" s="11"/>
      <c r="E10" s="11"/>
      <c r="F10" s="11"/>
      <c r="G10" s="9" t="str">
        <f>M6</f>
        <v/>
      </c>
      <c r="H10" s="2" t="s">
        <v>7</v>
      </c>
      <c r="M10" s="1" t="s">
        <v>12</v>
      </c>
      <c r="N10" s="31">
        <f>IF('市県民税・森林環境税 税額決定・納税通知書'!$AB$20=330000,50000,IF('市県民税・森林環境税 税額決定・納税通知書'!$AB$20=220000,40000,IF('市県民税・森林環境税 税額決定・納税通知書'!$AB$20=110000,20000,IF('市県民税・森林環境税 税額決定・納税通知書'!$AB$20=380000,100000,IF('市県民税・森林環境税 税額決定・納税通知書'!$AB$20=260000,60000,IF('市県民税・森林環境税 税額決定・納税通知書'!$AB$20=130000,30000,0))))))</f>
        <v>0</v>
      </c>
      <c r="O10" s="31"/>
    </row>
    <row r="11" spans="2:15" ht="39" customHeight="1" x14ac:dyDescent="0.4">
      <c r="B11" s="120" t="s">
        <v>6</v>
      </c>
      <c r="C11" s="121"/>
      <c r="D11" s="121"/>
      <c r="E11" s="121"/>
      <c r="F11" s="121"/>
      <c r="G11" s="27">
        <f>IF(G9&gt;0,ROUNDDOWN(((G9-G8)*0.2)/((90-M6*1.021)/100),0)+2000,0)</f>
        <v>0</v>
      </c>
      <c r="H11" s="10" t="s">
        <v>5</v>
      </c>
      <c r="M11" s="1" t="s">
        <v>13</v>
      </c>
      <c r="N11" s="31"/>
      <c r="O11" s="31"/>
    </row>
    <row r="12" spans="2:15" ht="15" customHeight="1" x14ac:dyDescent="0.4">
      <c r="B12" s="2"/>
      <c r="C12" s="2"/>
      <c r="D12" s="2"/>
      <c r="E12" s="2"/>
      <c r="F12" s="2"/>
      <c r="G12" s="9"/>
      <c r="H12" s="2"/>
      <c r="M12" s="1" t="s">
        <v>2</v>
      </c>
      <c r="N12" s="31">
        <f>IF('市県民税・森林環境税 税額決定・納税通知書'!$AC$27="",0,10000)</f>
        <v>0</v>
      </c>
      <c r="O12" s="31"/>
    </row>
    <row r="13" spans="2:15" ht="15" customHeight="1" x14ac:dyDescent="0.4">
      <c r="B13" s="8"/>
      <c r="C13" s="8"/>
      <c r="D13" s="8"/>
      <c r="E13" s="8"/>
      <c r="F13" s="8"/>
      <c r="G13" s="7"/>
      <c r="H13" s="3"/>
      <c r="M13" s="25" t="s">
        <v>3</v>
      </c>
      <c r="N13" s="31">
        <f>IF('市県民税・森林環境税 税額決定・納税通知書'!$AD$27="＊(父)",10000,IF('市県民税・森林環境税 税額決定・納税通知書'!$AD$27="＊(母)",50000,0))</f>
        <v>0</v>
      </c>
      <c r="O13" s="32"/>
    </row>
    <row r="14" spans="2:15" ht="15" customHeight="1" x14ac:dyDescent="0.4">
      <c r="B14" s="3"/>
      <c r="C14" s="3"/>
      <c r="D14" s="3"/>
      <c r="E14" s="3"/>
      <c r="F14" s="3"/>
      <c r="G14" s="6"/>
      <c r="H14" s="3"/>
      <c r="M14" s="25" t="s">
        <v>4</v>
      </c>
      <c r="N14" s="31">
        <f>IF('市県民税・森林環境税 税額決定・納税通知書'!$AE$27="",0,10000)</f>
        <v>0</v>
      </c>
      <c r="O14" s="31"/>
    </row>
    <row r="15" spans="2:15" ht="15" customHeight="1" x14ac:dyDescent="0.4">
      <c r="B15" s="3"/>
      <c r="C15" s="3"/>
      <c r="D15" s="3"/>
      <c r="E15" s="3"/>
      <c r="F15" s="3"/>
      <c r="G15" s="6"/>
      <c r="H15" s="3"/>
      <c r="M15" s="25" t="s">
        <v>14</v>
      </c>
      <c r="N15" s="31">
        <f>IF('市県民税・森林環境税 税額決定・納税通知書'!$AB$27="",0,10000)</f>
        <v>0</v>
      </c>
      <c r="O15" s="31"/>
    </row>
    <row r="16" spans="2:15" ht="15" customHeight="1" x14ac:dyDescent="0.4">
      <c r="B16" s="3"/>
      <c r="C16" s="3"/>
      <c r="D16" s="3"/>
      <c r="E16" s="3"/>
      <c r="F16" s="3"/>
      <c r="G16" s="6"/>
      <c r="H16" s="3"/>
      <c r="M16" s="25" t="s">
        <v>15</v>
      </c>
      <c r="N16" s="31">
        <f>IF('市県民税・森林環境税 税額決定・納税通知書'!$AA$27="",0,100000)</f>
        <v>0</v>
      </c>
      <c r="O16" s="31"/>
    </row>
    <row r="17" spans="2:15" ht="15" customHeight="1" x14ac:dyDescent="0.4">
      <c r="B17" s="3"/>
      <c r="C17" s="3"/>
      <c r="D17" s="3"/>
      <c r="E17" s="3"/>
      <c r="F17" s="3"/>
      <c r="G17" s="6"/>
      <c r="H17" s="3"/>
      <c r="M17" s="25" t="s">
        <v>16</v>
      </c>
      <c r="N17" s="31">
        <f>'市県民税・森林環境税 税額決定・納税通知書'!$V$27*50000</f>
        <v>0</v>
      </c>
      <c r="O17" s="31"/>
    </row>
    <row r="18" spans="2:15" ht="15" customHeight="1" x14ac:dyDescent="0.4">
      <c r="B18" s="3"/>
      <c r="C18" s="3"/>
      <c r="D18" s="3"/>
      <c r="E18" s="3"/>
      <c r="F18" s="3"/>
      <c r="G18" s="6"/>
      <c r="H18" s="3"/>
      <c r="M18" s="25" t="s">
        <v>1</v>
      </c>
      <c r="N18" s="31">
        <f>'市県民税・森林環境税 税額決定・納税通知書'!$S$27*180000</f>
        <v>0</v>
      </c>
      <c r="O18" s="31"/>
    </row>
    <row r="19" spans="2:15" ht="15" customHeight="1" x14ac:dyDescent="0.4">
      <c r="B19" s="3"/>
      <c r="C19" s="3"/>
      <c r="D19" s="3"/>
      <c r="E19" s="3"/>
      <c r="F19" s="3"/>
      <c r="G19" s="6"/>
      <c r="H19" s="3"/>
      <c r="M19" s="25" t="s">
        <v>0</v>
      </c>
      <c r="N19" s="31">
        <f>'市県民税・森林環境税 税額決定・納税通知書'!$U$27*100000</f>
        <v>0</v>
      </c>
      <c r="O19" s="31"/>
    </row>
    <row r="20" spans="2:15" ht="15" customHeight="1" x14ac:dyDescent="0.4">
      <c r="B20" s="3"/>
      <c r="C20" s="3"/>
      <c r="D20" s="3"/>
      <c r="E20" s="3"/>
      <c r="F20" s="3"/>
      <c r="G20" s="3"/>
      <c r="H20" s="3"/>
      <c r="M20" s="25" t="s">
        <v>17</v>
      </c>
      <c r="N20" s="31">
        <f>'市県民税・森林環境税 税額決定・納税通知書'!$T$27*30000</f>
        <v>0</v>
      </c>
      <c r="O20" s="31"/>
    </row>
    <row r="21" spans="2:15" ht="15" customHeight="1" x14ac:dyDescent="0.4">
      <c r="B21" s="3"/>
      <c r="C21" s="122"/>
      <c r="D21" s="122"/>
      <c r="E21" s="3"/>
      <c r="F21" s="5"/>
      <c r="G21" s="5"/>
      <c r="H21" s="5"/>
      <c r="M21" s="25" t="s">
        <v>18</v>
      </c>
      <c r="N21" s="31">
        <f>'市県民税・森林環境税 税額決定・納税通知書'!$Z$27*10000</f>
        <v>0</v>
      </c>
      <c r="O21" s="31"/>
    </row>
    <row r="22" spans="2:15" s="2" customFormat="1" ht="15" customHeight="1" x14ac:dyDescent="0.4">
      <c r="B22" s="4"/>
      <c r="C22" s="3"/>
      <c r="D22" s="123"/>
      <c r="E22" s="124"/>
      <c r="F22" s="3"/>
      <c r="G22" s="3"/>
      <c r="H22" s="3"/>
      <c r="M22" s="25" t="s">
        <v>19</v>
      </c>
      <c r="N22" s="31">
        <f>'市県民税・森林環境税 税額決定・納税通知書'!$Y$27*100000</f>
        <v>0</v>
      </c>
      <c r="O22" s="31"/>
    </row>
    <row r="23" spans="2:15" ht="15" customHeight="1" x14ac:dyDescent="0.4">
      <c r="M23" s="25" t="s">
        <v>20</v>
      </c>
      <c r="N23" s="31">
        <f>'市県民税・森林環境税 税額決定・納税通知書'!$X$27*120000</f>
        <v>0</v>
      </c>
      <c r="O23" s="31"/>
    </row>
    <row r="24" spans="2:15" ht="15" customHeight="1" x14ac:dyDescent="0.4">
      <c r="M24" s="25" t="s">
        <v>21</v>
      </c>
      <c r="N24" s="31">
        <f>IF('市県民税・森林環境税 税額決定・納税通知書'!$BF$20=430000,50000,IF('市県民税・森林環境税 税額決定・納税通知書'!$BF$20=290000,50000,IF('市県民税・森林環境税 税額決定・納税通知書'!$BF$20=150000,50000,0)))</f>
        <v>0</v>
      </c>
      <c r="O24" s="31"/>
    </row>
    <row r="25" spans="2:15" ht="15" customHeight="1" x14ac:dyDescent="0.4">
      <c r="M25" s="25" t="s">
        <v>24</v>
      </c>
      <c r="N25" s="31">
        <f>SUM(N10:N24)</f>
        <v>0</v>
      </c>
      <c r="O25" s="31"/>
    </row>
    <row r="26" spans="2:15" ht="15" customHeight="1" x14ac:dyDescent="0.4">
      <c r="M26" s="25"/>
      <c r="N26" s="31"/>
      <c r="O26" s="31"/>
    </row>
    <row r="27" spans="2:15" ht="15" customHeight="1" x14ac:dyDescent="0.4">
      <c r="M27" s="25" t="s">
        <v>26</v>
      </c>
      <c r="N27" s="31"/>
      <c r="O27" s="31"/>
    </row>
    <row r="28" spans="2:15" ht="15" customHeight="1" x14ac:dyDescent="0.4">
      <c r="M28" s="25" t="s">
        <v>22</v>
      </c>
      <c r="N28" s="31">
        <f>IF('市県民税・森林環境税 税額決定・納税通知書'!$Z$32&lt;=2000000,IF(N25&gt;'市県民税・森林環境税 税額決定・納税通知書'!$Z$32,'市県民税・森林環境税 税額決定・納税通知書'!$Z$32*0.05,N25*0.05))</f>
        <v>0</v>
      </c>
      <c r="O28" s="31"/>
    </row>
    <row r="29" spans="2:15" ht="15" customHeight="1" x14ac:dyDescent="0.4">
      <c r="M29" s="25" t="s">
        <v>23</v>
      </c>
      <c r="N29" s="31" t="b">
        <f>IF('市県民税・森林環境税 税額決定・納税通知書'!$Z$32&gt;2000000,IF(O29&gt;50000,O29*0.05,2500))</f>
        <v>0</v>
      </c>
      <c r="O29" s="31">
        <f>N25-('市県民税・森林環境税 税額決定・納税通知書'!$Z$32-2000000)</f>
        <v>2000000</v>
      </c>
    </row>
    <row r="30" spans="2:15" x14ac:dyDescent="0.4">
      <c r="M30" s="25"/>
      <c r="N30" s="31"/>
      <c r="O30" s="31"/>
    </row>
    <row r="31" spans="2:15" x14ac:dyDescent="0.4">
      <c r="M31" s="25"/>
      <c r="N31" s="31"/>
      <c r="O31" s="31"/>
    </row>
    <row r="32" spans="2:15" x14ac:dyDescent="0.4">
      <c r="M32" s="25"/>
      <c r="N32" s="31"/>
      <c r="O32" s="31"/>
    </row>
    <row r="33" spans="11:15" x14ac:dyDescent="0.4">
      <c r="M33" s="25"/>
      <c r="N33" s="31"/>
      <c r="O33" s="31"/>
    </row>
    <row r="34" spans="11:15" x14ac:dyDescent="0.4">
      <c r="M34" s="25"/>
      <c r="N34" s="31"/>
      <c r="O34" s="31"/>
    </row>
    <row r="35" spans="11:15" x14ac:dyDescent="0.4">
      <c r="M35" s="25"/>
      <c r="N35" s="31"/>
      <c r="O35" s="31"/>
    </row>
    <row r="36" spans="11:15" x14ac:dyDescent="0.4">
      <c r="M36" s="25"/>
      <c r="N36" s="31"/>
      <c r="O36" s="31"/>
    </row>
    <row r="37" spans="11:15" x14ac:dyDescent="0.4">
      <c r="K37" s="26"/>
      <c r="M37" s="25"/>
      <c r="N37" s="31"/>
      <c r="O37" s="31"/>
    </row>
    <row r="38" spans="11:15" x14ac:dyDescent="0.4">
      <c r="K38" s="26"/>
      <c r="M38" s="25"/>
      <c r="N38" s="31"/>
      <c r="O38" s="31"/>
    </row>
    <row r="39" spans="11:15" x14ac:dyDescent="0.4">
      <c r="M39" s="25"/>
    </row>
    <row r="40" spans="11:15" x14ac:dyDescent="0.4">
      <c r="M40" s="25"/>
    </row>
    <row r="41" spans="11:15" x14ac:dyDescent="0.4">
      <c r="M41" s="25"/>
    </row>
    <row r="42" spans="11:15" x14ac:dyDescent="0.4">
      <c r="M42" s="25"/>
    </row>
    <row r="43" spans="11:15" x14ac:dyDescent="0.4">
      <c r="M43" s="25"/>
    </row>
    <row r="44" spans="11:15" x14ac:dyDescent="0.4">
      <c r="M44" s="25"/>
    </row>
    <row r="45" spans="11:15" x14ac:dyDescent="0.4">
      <c r="M45" s="25"/>
    </row>
    <row r="46" spans="11:15" x14ac:dyDescent="0.4">
      <c r="M46" s="25"/>
    </row>
    <row r="47" spans="11:15" x14ac:dyDescent="0.4">
      <c r="M47" s="25"/>
    </row>
    <row r="48" spans="11:15" x14ac:dyDescent="0.4">
      <c r="M48" s="25"/>
    </row>
    <row r="49" spans="13:13" x14ac:dyDescent="0.4">
      <c r="M49" s="25"/>
    </row>
    <row r="50" spans="13:13" x14ac:dyDescent="0.4">
      <c r="M50" s="25"/>
    </row>
    <row r="51" spans="13:13" x14ac:dyDescent="0.4">
      <c r="M51" s="25"/>
    </row>
    <row r="52" spans="13:13" x14ac:dyDescent="0.4">
      <c r="M52" s="25"/>
    </row>
    <row r="53" spans="13:13" x14ac:dyDescent="0.4">
      <c r="M53" s="25"/>
    </row>
  </sheetData>
  <sheetProtection sheet="1" objects="1" scenarios="1" selectLockedCells="1"/>
  <protectedRanges>
    <protectedRange sqref="G13 G5:G9" name="範囲1"/>
  </protectedRanges>
  <mergeCells count="4">
    <mergeCell ref="B1:H1"/>
    <mergeCell ref="B11:F11"/>
    <mergeCell ref="C21:D21"/>
    <mergeCell ref="D22:E22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I56"/>
  <sheetViews>
    <sheetView view="pageBreakPreview" topLeftCell="A4" zoomScale="124" zoomScaleNormal="145" zoomScaleSheetLayoutView="124" workbookViewId="0">
      <selection activeCell="AV16" sqref="AV16:BD16"/>
    </sheetView>
  </sheetViews>
  <sheetFormatPr defaultRowHeight="10.5" x14ac:dyDescent="0.15"/>
  <cols>
    <col min="1" max="1" width="2.875" style="33" customWidth="1"/>
    <col min="2" max="86" width="1.625" style="33" customWidth="1"/>
    <col min="87" max="87" width="2.875" style="33" customWidth="1"/>
    <col min="88" max="16384" width="9" style="33"/>
  </cols>
  <sheetData>
    <row r="1" spans="2:87" ht="18" customHeight="1" x14ac:dyDescent="0.15"/>
    <row r="2" spans="2:87" ht="14.1" customHeight="1" x14ac:dyDescent="0.15">
      <c r="B2" s="36"/>
      <c r="C2" s="36"/>
      <c r="D2" s="36"/>
      <c r="E2" s="36"/>
      <c r="F2" s="36"/>
      <c r="G2" s="36"/>
      <c r="H2" s="36"/>
      <c r="I2" s="36"/>
      <c r="J2" s="36"/>
      <c r="K2" s="36"/>
      <c r="L2" s="34"/>
      <c r="M2" s="34"/>
      <c r="N2" s="34"/>
      <c r="O2" s="35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4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7"/>
      <c r="CD2" s="38"/>
      <c r="CE2" s="38"/>
      <c r="CF2" s="39"/>
      <c r="CG2" s="39"/>
      <c r="CH2" s="40"/>
      <c r="CI2" s="41"/>
    </row>
    <row r="3" spans="2:87" ht="14.1" customHeight="1" x14ac:dyDescent="0.15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5"/>
      <c r="CD3" s="46"/>
      <c r="CE3" s="46"/>
      <c r="CF3" s="46"/>
      <c r="CG3" s="46"/>
      <c r="CH3" s="47"/>
      <c r="CI3" s="41"/>
    </row>
    <row r="4" spans="2:87" ht="14.1" customHeight="1" x14ac:dyDescent="0.1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8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9"/>
      <c r="AC4" s="50"/>
      <c r="AD4" s="43"/>
      <c r="AE4" s="50"/>
      <c r="AF4" s="49"/>
      <c r="AG4" s="50"/>
      <c r="AH4" s="49"/>
      <c r="AI4" s="50"/>
      <c r="AJ4" s="49"/>
      <c r="AK4" s="50"/>
      <c r="AL4" s="49"/>
      <c r="AM4" s="50"/>
      <c r="AN4" s="49"/>
      <c r="AO4" s="43"/>
      <c r="AP4" s="43"/>
      <c r="AQ4" s="48"/>
      <c r="AR4" s="49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5"/>
      <c r="CD4" s="46"/>
      <c r="CE4" s="46"/>
      <c r="CF4" s="46"/>
      <c r="CG4" s="46"/>
      <c r="CH4" s="47"/>
      <c r="CI4" s="41"/>
    </row>
    <row r="5" spans="2:87" ht="14.1" customHeight="1" x14ac:dyDescent="0.1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8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9"/>
      <c r="AC5" s="50"/>
      <c r="AD5" s="43"/>
      <c r="AE5" s="50"/>
      <c r="AF5" s="49"/>
      <c r="AG5" s="50"/>
      <c r="AH5" s="49"/>
      <c r="AI5" s="50"/>
      <c r="AJ5" s="49"/>
      <c r="AK5" s="50"/>
      <c r="AL5" s="49"/>
      <c r="AM5" s="50"/>
      <c r="AN5" s="49"/>
      <c r="AO5" s="43"/>
      <c r="AP5" s="43"/>
      <c r="AQ5" s="48"/>
      <c r="AR5" s="49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5"/>
      <c r="CD5" s="46"/>
      <c r="CE5" s="46"/>
      <c r="CF5" s="46"/>
      <c r="CG5" s="46"/>
      <c r="CH5" s="47"/>
      <c r="CI5" s="41"/>
    </row>
    <row r="6" spans="2:87" ht="14.1" customHeight="1" x14ac:dyDescent="0.15">
      <c r="B6" s="51"/>
      <c r="C6" s="51"/>
      <c r="D6" s="51"/>
      <c r="E6" s="51"/>
      <c r="F6" s="51"/>
      <c r="G6" s="51"/>
      <c r="H6" s="51"/>
      <c r="I6" s="51"/>
      <c r="J6" s="51"/>
      <c r="K6" s="51"/>
      <c r="L6" s="43"/>
      <c r="M6" s="43"/>
      <c r="N6" s="48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9"/>
      <c r="AC6" s="50"/>
      <c r="AD6" s="43"/>
      <c r="AE6" s="50"/>
      <c r="AF6" s="49"/>
      <c r="AG6" s="50"/>
      <c r="AH6" s="49"/>
      <c r="AI6" s="50"/>
      <c r="AJ6" s="49"/>
      <c r="AK6" s="50"/>
      <c r="AL6" s="49"/>
      <c r="AM6" s="50"/>
      <c r="AN6" s="49"/>
      <c r="AO6" s="43"/>
      <c r="AP6" s="43"/>
      <c r="AQ6" s="48"/>
      <c r="AR6" s="43"/>
      <c r="AS6" s="48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8"/>
      <c r="BW6" s="43"/>
      <c r="BX6" s="43"/>
      <c r="BY6" s="43"/>
      <c r="BZ6" s="43"/>
      <c r="CA6" s="43"/>
      <c r="CB6" s="43"/>
      <c r="CC6" s="45"/>
      <c r="CD6" s="46"/>
      <c r="CE6" s="46"/>
      <c r="CF6" s="46"/>
      <c r="CG6" s="46"/>
      <c r="CH6" s="47"/>
      <c r="CI6" s="41"/>
    </row>
    <row r="7" spans="2:87" ht="14.1" customHeight="1" x14ac:dyDescent="0.15">
      <c r="B7" s="51"/>
      <c r="C7" s="51"/>
      <c r="D7" s="51"/>
      <c r="E7" s="51"/>
      <c r="F7" s="51"/>
      <c r="G7" s="51"/>
      <c r="H7" s="51"/>
      <c r="I7" s="51"/>
      <c r="J7" s="51"/>
      <c r="K7" s="51"/>
      <c r="L7" s="43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43"/>
      <c r="CA7" s="43"/>
      <c r="CB7" s="43"/>
      <c r="CC7" s="45"/>
      <c r="CD7" s="46"/>
      <c r="CE7" s="46"/>
      <c r="CF7" s="46"/>
      <c r="CG7" s="46"/>
      <c r="CH7" s="47"/>
      <c r="CI7" s="41"/>
    </row>
    <row r="8" spans="2:87" ht="14.1" customHeight="1" x14ac:dyDescent="0.15"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43"/>
      <c r="CA8" s="43"/>
      <c r="CB8" s="43"/>
      <c r="CC8" s="45"/>
      <c r="CD8" s="46"/>
      <c r="CE8" s="46"/>
      <c r="CF8" s="46"/>
      <c r="CG8" s="46"/>
      <c r="CH8" s="47"/>
      <c r="CI8" s="41"/>
    </row>
    <row r="9" spans="2:87" ht="14.1" customHeight="1" x14ac:dyDescent="0.15"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43"/>
      <c r="CA9" s="43"/>
      <c r="CB9" s="43"/>
      <c r="CC9" s="45"/>
      <c r="CD9" s="56"/>
      <c r="CE9" s="46"/>
      <c r="CF9" s="46"/>
      <c r="CG9" s="46"/>
      <c r="CH9" s="47"/>
      <c r="CI9" s="41"/>
    </row>
    <row r="10" spans="2:87" ht="14.1" customHeight="1" x14ac:dyDescent="0.15"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57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8"/>
      <c r="CA10" s="58"/>
      <c r="CB10" s="43"/>
      <c r="CC10" s="45"/>
      <c r="CD10" s="46"/>
      <c r="CE10" s="46"/>
      <c r="CF10" s="46"/>
      <c r="CG10" s="46"/>
      <c r="CH10" s="47"/>
      <c r="CI10" s="41"/>
    </row>
    <row r="11" spans="2:87" ht="14.1" customHeight="1" x14ac:dyDescent="0.15"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43"/>
      <c r="CA11" s="43"/>
      <c r="CB11" s="43"/>
      <c r="CC11" s="45"/>
      <c r="CD11" s="46"/>
      <c r="CE11" s="46"/>
      <c r="CF11" s="46"/>
      <c r="CG11" s="46"/>
      <c r="CH11" s="59"/>
      <c r="CI11" s="41"/>
    </row>
    <row r="12" spans="2:87" ht="14.1" customHeight="1" x14ac:dyDescent="0.15"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43"/>
      <c r="CA12" s="43"/>
      <c r="CB12" s="43"/>
      <c r="CC12" s="45"/>
      <c r="CD12" s="46"/>
      <c r="CE12" s="46"/>
      <c r="CF12" s="46"/>
      <c r="CG12" s="46"/>
      <c r="CH12" s="59"/>
      <c r="CI12" s="41"/>
    </row>
    <row r="13" spans="2:87" ht="14.1" customHeight="1" x14ac:dyDescent="0.15"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43"/>
      <c r="CA13" s="43"/>
      <c r="CB13" s="43"/>
      <c r="CC13" s="45"/>
      <c r="CD13" s="46"/>
      <c r="CE13" s="46"/>
      <c r="CF13" s="46"/>
      <c r="CG13" s="46"/>
      <c r="CH13" s="59"/>
      <c r="CI13" s="41"/>
    </row>
    <row r="14" spans="2:87" ht="14.1" customHeight="1" x14ac:dyDescent="0.15"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43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7"/>
      <c r="AN14" s="57"/>
      <c r="AO14" s="57"/>
      <c r="AP14" s="57"/>
      <c r="AQ14" s="57"/>
      <c r="AR14" s="57"/>
      <c r="AS14" s="57"/>
      <c r="AT14" s="57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43"/>
      <c r="CA14" s="43"/>
      <c r="CB14" s="43"/>
      <c r="CC14" s="45"/>
      <c r="CD14" s="46"/>
      <c r="CE14" s="46"/>
      <c r="CF14" s="46"/>
      <c r="CG14" s="46"/>
      <c r="CH14" s="59"/>
      <c r="CI14" s="41"/>
    </row>
    <row r="15" spans="2:87" ht="14.1" customHeight="1" x14ac:dyDescent="0.15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43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7"/>
      <c r="AN15" s="57"/>
      <c r="AO15" s="57"/>
      <c r="AP15" s="57"/>
      <c r="AQ15" s="57"/>
      <c r="AR15" s="57"/>
      <c r="AS15" s="57"/>
      <c r="AT15" s="57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43"/>
      <c r="CA15" s="43"/>
      <c r="CB15" s="43"/>
      <c r="CC15" s="45"/>
      <c r="CD15" s="46"/>
      <c r="CE15" s="46"/>
      <c r="CF15" s="46"/>
      <c r="CG15" s="46"/>
      <c r="CH15" s="59"/>
      <c r="CI15" s="41"/>
    </row>
    <row r="16" spans="2:87" ht="14.1" customHeight="1" x14ac:dyDescent="0.15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134"/>
      <c r="AW16" s="135"/>
      <c r="AX16" s="135"/>
      <c r="AY16" s="135"/>
      <c r="AZ16" s="135"/>
      <c r="BA16" s="135"/>
      <c r="BB16" s="135"/>
      <c r="BC16" s="135"/>
      <c r="BD16" s="136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61"/>
      <c r="BU16" s="61"/>
      <c r="BV16" s="61"/>
      <c r="BW16" s="61"/>
      <c r="BX16" s="61"/>
      <c r="BY16" s="43"/>
      <c r="BZ16" s="43"/>
      <c r="CA16" s="43"/>
      <c r="CB16" s="43"/>
      <c r="CC16" s="45"/>
      <c r="CD16" s="46"/>
      <c r="CE16" s="46"/>
      <c r="CF16" s="46"/>
      <c r="CG16" s="46"/>
      <c r="CH16" s="59"/>
      <c r="CI16" s="41"/>
    </row>
    <row r="17" spans="2:86" ht="14.1" customHeight="1" x14ac:dyDescent="0.15"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61"/>
      <c r="BU17" s="61"/>
      <c r="BV17" s="61"/>
      <c r="BW17" s="61"/>
      <c r="BX17" s="61"/>
      <c r="BY17" s="43"/>
      <c r="BZ17" s="43"/>
      <c r="CA17" s="43"/>
      <c r="CB17" s="43"/>
      <c r="CC17" s="43"/>
      <c r="CD17" s="62"/>
      <c r="CE17" s="63"/>
      <c r="CF17" s="63"/>
      <c r="CG17" s="63"/>
      <c r="CH17" s="64"/>
    </row>
    <row r="18" spans="2:86" ht="14.1" customHeight="1" x14ac:dyDescent="0.15"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43"/>
      <c r="M18" s="43"/>
      <c r="N18" s="43"/>
      <c r="O18" s="43"/>
      <c r="P18" s="43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65"/>
      <c r="BU18" s="65"/>
      <c r="BV18" s="65"/>
      <c r="BW18" s="65"/>
      <c r="BX18" s="65"/>
      <c r="BY18" s="54"/>
      <c r="BZ18" s="54"/>
      <c r="CA18" s="54"/>
      <c r="CB18" s="43"/>
      <c r="CC18" s="43"/>
      <c r="CD18" s="43"/>
      <c r="CE18" s="43"/>
      <c r="CF18" s="43"/>
      <c r="CG18" s="43"/>
      <c r="CH18" s="66"/>
    </row>
    <row r="19" spans="2:86" ht="14.1" customHeight="1" x14ac:dyDescent="0.15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43"/>
      <c r="AZ19" s="43"/>
      <c r="BA19" s="43"/>
      <c r="BB19" s="43"/>
      <c r="BC19" s="43"/>
      <c r="BD19" s="43"/>
      <c r="BE19" s="43"/>
      <c r="BF19" s="43"/>
      <c r="BG19" s="43"/>
      <c r="BH19" s="67"/>
      <c r="BI19" s="67"/>
      <c r="BJ19" s="67"/>
      <c r="BK19" s="67"/>
      <c r="BL19" s="67"/>
      <c r="BM19" s="67"/>
      <c r="BN19" s="67"/>
      <c r="BO19" s="43"/>
      <c r="BP19" s="43"/>
      <c r="BQ19" s="43"/>
      <c r="BR19" s="43"/>
      <c r="BS19" s="43"/>
      <c r="BT19" s="61"/>
      <c r="BU19" s="61"/>
      <c r="BV19" s="61"/>
      <c r="BW19" s="61"/>
      <c r="BX19" s="61"/>
      <c r="BY19" s="43"/>
      <c r="BZ19" s="43"/>
      <c r="CA19" s="43"/>
      <c r="CB19" s="43"/>
      <c r="CC19" s="43"/>
      <c r="CD19" s="43"/>
      <c r="CE19" s="43"/>
      <c r="CF19" s="43"/>
      <c r="CG19" s="43"/>
      <c r="CH19" s="66"/>
    </row>
    <row r="20" spans="2:86" ht="14.1" customHeight="1" x14ac:dyDescent="0.15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43"/>
      <c r="N20" s="43"/>
      <c r="O20" s="43"/>
      <c r="P20" s="43"/>
      <c r="Q20" s="43"/>
      <c r="R20" s="43"/>
      <c r="S20" s="54"/>
      <c r="T20" s="54"/>
      <c r="U20" s="54"/>
      <c r="V20" s="54"/>
      <c r="W20" s="54"/>
      <c r="X20" s="54"/>
      <c r="Y20" s="54"/>
      <c r="Z20" s="54"/>
      <c r="AA20" s="54"/>
      <c r="AB20" s="125"/>
      <c r="AC20" s="126"/>
      <c r="AD20" s="126"/>
      <c r="AE20" s="126"/>
      <c r="AF20" s="126"/>
      <c r="AG20" s="126"/>
      <c r="AH20" s="126"/>
      <c r="AI20" s="126"/>
      <c r="AJ20" s="127"/>
      <c r="AK20" s="68"/>
      <c r="AL20" s="128"/>
      <c r="AM20" s="129"/>
      <c r="AN20" s="129"/>
      <c r="AO20" s="129"/>
      <c r="AP20" s="129"/>
      <c r="AQ20" s="129"/>
      <c r="AR20" s="129"/>
      <c r="AS20" s="129"/>
      <c r="AT20" s="130"/>
      <c r="AU20" s="68"/>
      <c r="AV20" s="68"/>
      <c r="AW20" s="68"/>
      <c r="AX20" s="68"/>
      <c r="AY20" s="65"/>
      <c r="AZ20" s="65"/>
      <c r="BA20" s="54"/>
      <c r="BB20" s="54"/>
      <c r="BC20" s="54"/>
      <c r="BD20" s="54"/>
      <c r="BE20" s="54"/>
      <c r="BF20" s="125"/>
      <c r="BG20" s="126"/>
      <c r="BH20" s="126"/>
      <c r="BI20" s="126"/>
      <c r="BJ20" s="126"/>
      <c r="BK20" s="126"/>
      <c r="BL20" s="126"/>
      <c r="BM20" s="126"/>
      <c r="BN20" s="127"/>
      <c r="BO20" s="54"/>
      <c r="BP20" s="125"/>
      <c r="BQ20" s="126"/>
      <c r="BR20" s="126"/>
      <c r="BS20" s="126"/>
      <c r="BT20" s="126"/>
      <c r="BU20" s="126"/>
      <c r="BV20" s="126"/>
      <c r="BW20" s="126"/>
      <c r="BX20" s="127"/>
      <c r="BY20" s="43"/>
      <c r="BZ20" s="43"/>
      <c r="CA20" s="43"/>
      <c r="CB20" s="43"/>
      <c r="CC20" s="43"/>
      <c r="CD20" s="51"/>
      <c r="CE20" s="51"/>
      <c r="CF20" s="43"/>
      <c r="CG20" s="43"/>
      <c r="CH20" s="66"/>
    </row>
    <row r="21" spans="2:86" ht="14.1" customHeight="1" x14ac:dyDescent="0.15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43"/>
      <c r="M21" s="43"/>
      <c r="N21" s="43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43"/>
      <c r="AG21" s="43"/>
      <c r="AH21" s="43"/>
      <c r="AI21" s="43"/>
      <c r="AJ21" s="43"/>
      <c r="AK21" s="43"/>
      <c r="AL21" s="43"/>
      <c r="AM21" s="51"/>
      <c r="AN21" s="43"/>
      <c r="AO21" s="43"/>
      <c r="AP21" s="43"/>
      <c r="AQ21" s="43"/>
      <c r="AR21" s="43"/>
      <c r="AS21" s="43"/>
      <c r="AT21" s="43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4"/>
      <c r="BQ21" s="54"/>
      <c r="BR21" s="54"/>
      <c r="BS21" s="54"/>
      <c r="BT21" s="51"/>
      <c r="BU21" s="51"/>
      <c r="BV21" s="51"/>
      <c r="BW21" s="51"/>
      <c r="BX21" s="51"/>
      <c r="BY21" s="51"/>
      <c r="BZ21" s="51"/>
      <c r="CA21" s="51"/>
      <c r="CB21" s="43"/>
      <c r="CC21" s="43"/>
      <c r="CD21" s="69"/>
      <c r="CE21" s="51"/>
      <c r="CF21" s="43"/>
      <c r="CG21" s="43"/>
      <c r="CH21" s="66"/>
    </row>
    <row r="22" spans="2:86" ht="14.1" customHeight="1" x14ac:dyDescent="0.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43"/>
      <c r="M22" s="43"/>
      <c r="N22" s="45"/>
      <c r="O22" s="93"/>
      <c r="P22" s="99"/>
      <c r="Q22" s="93"/>
      <c r="R22" s="99"/>
      <c r="S22" s="93"/>
      <c r="T22" s="94"/>
      <c r="U22" s="94"/>
      <c r="V22" s="94"/>
      <c r="W22" s="95"/>
      <c r="X22" s="109"/>
      <c r="Y22" s="94"/>
      <c r="Z22" s="95"/>
      <c r="AA22" s="109"/>
      <c r="AB22" s="95"/>
      <c r="AC22" s="109"/>
      <c r="AD22" s="94"/>
      <c r="AE22" s="95"/>
      <c r="AF22" s="42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51"/>
      <c r="AV22" s="51"/>
      <c r="AW22" s="43"/>
      <c r="AX22" s="43"/>
      <c r="AY22" s="43"/>
      <c r="AZ22" s="43"/>
      <c r="BA22" s="43"/>
      <c r="BB22" s="60"/>
      <c r="BC22" s="43"/>
      <c r="BD22" s="51"/>
      <c r="BE22" s="43"/>
      <c r="BF22" s="43"/>
      <c r="BG22" s="43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69"/>
      <c r="BU22" s="69"/>
      <c r="BV22" s="69"/>
      <c r="BW22" s="69"/>
      <c r="BX22" s="69"/>
      <c r="BY22" s="69"/>
      <c r="BZ22" s="69"/>
      <c r="CA22" s="69"/>
      <c r="CB22" s="43"/>
      <c r="CC22" s="43"/>
      <c r="CD22" s="54"/>
      <c r="CE22" s="51"/>
      <c r="CF22" s="43"/>
      <c r="CG22" s="43"/>
      <c r="CH22" s="66"/>
    </row>
    <row r="23" spans="2:86" ht="14.1" customHeight="1" x14ac:dyDescent="0.15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43"/>
      <c r="M23" s="43"/>
      <c r="N23" s="45"/>
      <c r="O23" s="96"/>
      <c r="P23" s="45"/>
      <c r="Q23" s="96"/>
      <c r="R23" s="45"/>
      <c r="S23" s="96"/>
      <c r="T23" s="43"/>
      <c r="U23" s="43"/>
      <c r="V23" s="43"/>
      <c r="W23" s="97"/>
      <c r="X23" s="42"/>
      <c r="Y23" s="43"/>
      <c r="Z23" s="97"/>
      <c r="AA23" s="42"/>
      <c r="AB23" s="97"/>
      <c r="AC23" s="42"/>
      <c r="AD23" s="43"/>
      <c r="AE23" s="97"/>
      <c r="AF23" s="42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51"/>
      <c r="AV23" s="51"/>
      <c r="AW23" s="43"/>
      <c r="AX23" s="43"/>
      <c r="AY23" s="43"/>
      <c r="AZ23" s="43"/>
      <c r="BA23" s="43"/>
      <c r="BB23" s="60"/>
      <c r="BC23" s="43"/>
      <c r="BD23" s="51"/>
      <c r="BE23" s="43"/>
      <c r="BF23" s="43"/>
      <c r="BG23" s="43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43"/>
      <c r="CC23" s="43"/>
      <c r="CD23" s="54"/>
      <c r="CE23" s="51"/>
      <c r="CF23" s="43"/>
      <c r="CG23" s="43"/>
      <c r="CH23" s="66"/>
    </row>
    <row r="24" spans="2:86" ht="14.1" customHeight="1" x14ac:dyDescent="0.15"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43"/>
      <c r="M24" s="43"/>
      <c r="N24" s="45"/>
      <c r="O24" s="96"/>
      <c r="P24" s="45"/>
      <c r="Q24" s="102"/>
      <c r="R24" s="102"/>
      <c r="S24" s="102"/>
      <c r="T24" s="102"/>
      <c r="U24" s="102"/>
      <c r="V24" s="96"/>
      <c r="W24" s="97"/>
      <c r="X24" s="110"/>
      <c r="Y24" s="107"/>
      <c r="Z24" s="110"/>
      <c r="AA24" s="107"/>
      <c r="AB24" s="110"/>
      <c r="AC24" s="107"/>
      <c r="AD24" s="107"/>
      <c r="AE24" s="110"/>
      <c r="AF24" s="42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51"/>
      <c r="AV24" s="51"/>
      <c r="AW24" s="43"/>
      <c r="AX24" s="43"/>
      <c r="AY24" s="43"/>
      <c r="AZ24" s="43"/>
      <c r="BA24" s="43"/>
      <c r="BB24" s="60"/>
      <c r="BC24" s="43"/>
      <c r="BD24" s="51"/>
      <c r="BE24" s="43"/>
      <c r="BF24" s="43"/>
      <c r="BG24" s="43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43"/>
      <c r="CC24" s="43"/>
      <c r="CD24" s="54"/>
      <c r="CE24" s="51"/>
      <c r="CF24" s="43"/>
      <c r="CG24" s="43"/>
      <c r="CH24" s="66"/>
    </row>
    <row r="25" spans="2:86" ht="14.1" customHeight="1" x14ac:dyDescent="0.15"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43"/>
      <c r="M25" s="43"/>
      <c r="N25" s="45"/>
      <c r="O25" s="96"/>
      <c r="P25" s="45"/>
      <c r="Q25" s="102"/>
      <c r="R25" s="102"/>
      <c r="S25" s="102"/>
      <c r="T25" s="102"/>
      <c r="U25" s="102"/>
      <c r="V25" s="96"/>
      <c r="W25" s="97"/>
      <c r="X25" s="110"/>
      <c r="Y25" s="107"/>
      <c r="Z25" s="110"/>
      <c r="AA25" s="107"/>
      <c r="AB25" s="110"/>
      <c r="AC25" s="107"/>
      <c r="AD25" s="107"/>
      <c r="AE25" s="110"/>
      <c r="AF25" s="42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51"/>
      <c r="AV25" s="51"/>
      <c r="AW25" s="43"/>
      <c r="AX25" s="43"/>
      <c r="AY25" s="43"/>
      <c r="AZ25" s="43"/>
      <c r="BA25" s="43"/>
      <c r="BB25" s="60"/>
      <c r="BC25" s="43"/>
      <c r="BD25" s="51"/>
      <c r="BE25" s="43"/>
      <c r="BF25" s="43"/>
      <c r="BG25" s="43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S25" s="54"/>
      <c r="BT25" s="54"/>
      <c r="BU25" s="54"/>
      <c r="BV25" s="54"/>
      <c r="BW25" s="54"/>
      <c r="BX25" s="54"/>
      <c r="BY25" s="54"/>
      <c r="BZ25" s="54"/>
      <c r="CA25" s="54"/>
      <c r="CB25" s="43"/>
      <c r="CC25" s="43"/>
      <c r="CD25" s="54"/>
      <c r="CE25" s="51"/>
      <c r="CF25" s="43"/>
      <c r="CG25" s="43"/>
      <c r="CH25" s="66"/>
    </row>
    <row r="26" spans="2:86" ht="14.1" customHeight="1" x14ac:dyDescent="0.15"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43"/>
      <c r="M26" s="43"/>
      <c r="N26" s="45"/>
      <c r="O26" s="96"/>
      <c r="P26" s="45"/>
      <c r="Q26" s="103"/>
      <c r="R26" s="103"/>
      <c r="S26" s="106"/>
      <c r="T26" s="106"/>
      <c r="U26" s="106"/>
      <c r="V26" s="105"/>
      <c r="W26" s="101"/>
      <c r="X26" s="111"/>
      <c r="Y26" s="108"/>
      <c r="Z26" s="111"/>
      <c r="AA26" s="108"/>
      <c r="AB26" s="111"/>
      <c r="AC26" s="108"/>
      <c r="AD26" s="108"/>
      <c r="AE26" s="111"/>
      <c r="AF26" s="91"/>
      <c r="AG26" s="71"/>
      <c r="AH26" s="71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51"/>
      <c r="AV26" s="51"/>
      <c r="AW26" s="43"/>
      <c r="AX26" s="43"/>
      <c r="AY26" s="43"/>
      <c r="AZ26" s="43"/>
      <c r="BA26" s="43"/>
      <c r="BB26" s="60"/>
      <c r="BC26" s="43"/>
      <c r="BD26" s="51"/>
      <c r="BE26" s="43"/>
      <c r="BF26" s="43"/>
      <c r="BG26" s="43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1"/>
      <c r="BT26" s="54"/>
      <c r="BU26" s="54"/>
      <c r="BV26" s="54"/>
      <c r="BW26" s="54"/>
      <c r="BX26" s="54"/>
      <c r="BY26" s="54"/>
      <c r="BZ26" s="54"/>
      <c r="CA26" s="54"/>
      <c r="CB26" s="43"/>
      <c r="CC26" s="43"/>
      <c r="CD26" s="54"/>
      <c r="CE26" s="51"/>
      <c r="CF26" s="43"/>
      <c r="CG26" s="43"/>
      <c r="CH26" s="66"/>
    </row>
    <row r="27" spans="2:86" ht="14.1" customHeight="1" x14ac:dyDescent="0.15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43"/>
      <c r="M27" s="43"/>
      <c r="N27" s="45"/>
      <c r="O27" s="98"/>
      <c r="P27" s="100"/>
      <c r="Q27" s="104"/>
      <c r="R27" s="104"/>
      <c r="S27" s="116"/>
      <c r="T27" s="116"/>
      <c r="U27" s="116"/>
      <c r="V27" s="137"/>
      <c r="W27" s="138"/>
      <c r="X27" s="117"/>
      <c r="Y27" s="118"/>
      <c r="Z27" s="117"/>
      <c r="AA27" s="118"/>
      <c r="AB27" s="117"/>
      <c r="AC27" s="118"/>
      <c r="AD27" s="118"/>
      <c r="AE27" s="117"/>
      <c r="AF27" s="92"/>
      <c r="AG27" s="74"/>
      <c r="AH27" s="74"/>
      <c r="AI27" s="54"/>
      <c r="AJ27" s="43"/>
      <c r="AK27" s="43"/>
      <c r="AL27" s="54"/>
      <c r="AM27" s="54"/>
      <c r="AN27" s="54"/>
      <c r="AO27" s="54"/>
      <c r="AP27" s="43"/>
      <c r="AQ27" s="43"/>
      <c r="AR27" s="54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54"/>
      <c r="BD27" s="54"/>
      <c r="BE27" s="54"/>
      <c r="BF27" s="43"/>
      <c r="BG27" s="54"/>
      <c r="BH27" s="43"/>
      <c r="BI27" s="72"/>
      <c r="BJ27" s="72"/>
      <c r="BK27" s="72"/>
      <c r="BL27" s="72"/>
      <c r="BM27" s="72"/>
      <c r="BN27" s="72"/>
      <c r="BO27" s="51"/>
      <c r="BP27" s="51"/>
      <c r="BQ27" s="72"/>
      <c r="BR27" s="72"/>
      <c r="BS27" s="72"/>
      <c r="BT27" s="72"/>
      <c r="BU27" s="72"/>
      <c r="BV27" s="72"/>
      <c r="BW27" s="73"/>
      <c r="BX27" s="73"/>
      <c r="BY27" s="72"/>
      <c r="BZ27" s="72"/>
      <c r="CA27" s="72"/>
      <c r="CB27" s="72"/>
      <c r="CC27" s="72"/>
      <c r="CD27" s="72"/>
      <c r="CE27" s="72"/>
      <c r="CF27" s="72"/>
      <c r="CG27" s="43"/>
      <c r="CH27" s="66"/>
    </row>
    <row r="28" spans="2:86" ht="14.1" customHeight="1" x14ac:dyDescent="0.15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74"/>
      <c r="M28" s="74"/>
      <c r="N28" s="74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66"/>
    </row>
    <row r="29" spans="2:86" ht="14.1" customHeight="1" x14ac:dyDescent="0.15">
      <c r="B29" s="70"/>
      <c r="C29" s="43"/>
      <c r="D29" s="43"/>
      <c r="E29" s="43"/>
      <c r="F29" s="43"/>
      <c r="G29" s="43"/>
      <c r="H29" s="43"/>
      <c r="I29" s="43"/>
      <c r="J29" s="43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4"/>
      <c r="AH29" s="54"/>
      <c r="AI29" s="54"/>
      <c r="AJ29" s="54"/>
      <c r="AK29" s="54"/>
      <c r="AL29" s="54"/>
      <c r="AM29" s="54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43"/>
      <c r="CA29" s="43"/>
      <c r="CB29" s="43"/>
      <c r="CC29" s="43"/>
      <c r="CD29" s="43"/>
      <c r="CE29" s="43"/>
      <c r="CF29" s="43"/>
      <c r="CG29" s="43"/>
      <c r="CH29" s="43"/>
    </row>
    <row r="30" spans="2:86" ht="14.1" customHeight="1" x14ac:dyDescent="0.15">
      <c r="B30" s="70"/>
      <c r="C30" s="43"/>
      <c r="D30" s="43"/>
      <c r="E30" s="43"/>
      <c r="F30" s="43"/>
      <c r="G30" s="43"/>
      <c r="H30" s="43"/>
      <c r="I30" s="43"/>
      <c r="J30" s="43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69"/>
      <c r="AT30" s="51"/>
      <c r="AU30" s="51"/>
      <c r="AV30" s="69"/>
      <c r="AW30" s="69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43"/>
      <c r="CA30" s="43"/>
      <c r="CB30" s="43"/>
      <c r="CC30" s="43"/>
      <c r="CD30" s="43"/>
      <c r="CE30" s="43"/>
      <c r="CF30" s="43"/>
      <c r="CG30" s="43"/>
      <c r="CH30" s="43"/>
    </row>
    <row r="31" spans="2:86" ht="14.1" customHeight="1" x14ac:dyDescent="0.15">
      <c r="B31" s="70"/>
      <c r="C31" s="43"/>
      <c r="D31" s="43"/>
      <c r="E31" s="43"/>
      <c r="F31" s="43"/>
      <c r="G31" s="43"/>
      <c r="H31" s="43"/>
      <c r="I31" s="43"/>
      <c r="J31" s="43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51"/>
      <c r="BU31" s="51"/>
      <c r="BV31" s="51"/>
      <c r="BW31" s="51"/>
      <c r="BX31" s="51"/>
      <c r="BY31" s="51"/>
      <c r="BZ31" s="43"/>
      <c r="CA31" s="43"/>
      <c r="CB31" s="43"/>
      <c r="CC31" s="43"/>
      <c r="CD31" s="43"/>
      <c r="CE31" s="43"/>
      <c r="CF31" s="43"/>
      <c r="CG31" s="43"/>
      <c r="CH31" s="43"/>
    </row>
    <row r="32" spans="2:86" ht="14.1" customHeight="1" x14ac:dyDescent="0.15">
      <c r="B32" s="70"/>
      <c r="C32" s="43"/>
      <c r="D32" s="43"/>
      <c r="E32" s="43"/>
      <c r="F32" s="43"/>
      <c r="G32" s="43"/>
      <c r="H32" s="43"/>
      <c r="I32" s="43"/>
      <c r="J32" s="43"/>
      <c r="K32" s="43"/>
      <c r="L32" s="51"/>
      <c r="M32" s="51"/>
      <c r="N32" s="55" t="s">
        <v>31</v>
      </c>
      <c r="O32" s="43"/>
      <c r="P32" s="43"/>
      <c r="Q32" s="43"/>
      <c r="R32" s="43"/>
      <c r="S32" s="60"/>
      <c r="T32" s="43"/>
      <c r="U32" s="51"/>
      <c r="V32" s="43"/>
      <c r="W32" s="43"/>
      <c r="X32" s="43"/>
      <c r="Y32" s="54"/>
      <c r="Z32" s="139"/>
      <c r="AA32" s="140"/>
      <c r="AB32" s="140"/>
      <c r="AC32" s="140"/>
      <c r="AD32" s="140"/>
      <c r="AE32" s="140"/>
      <c r="AF32" s="140"/>
      <c r="AG32" s="140"/>
      <c r="AH32" s="141"/>
      <c r="AI32" s="54"/>
      <c r="AJ32" s="54"/>
      <c r="AK32" s="48"/>
      <c r="AL32" s="43"/>
      <c r="AM32" s="43"/>
      <c r="AN32" s="43"/>
      <c r="AO32" s="41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8"/>
      <c r="BO32" s="43"/>
      <c r="BP32" s="43"/>
      <c r="BQ32" s="43"/>
      <c r="BR32" s="43"/>
      <c r="BS32" s="43"/>
      <c r="BT32" s="51"/>
      <c r="BU32" s="51"/>
      <c r="BV32" s="51"/>
      <c r="BW32" s="51"/>
      <c r="BX32" s="51"/>
      <c r="BY32" s="43"/>
      <c r="BZ32" s="53"/>
      <c r="CA32" s="53"/>
      <c r="CB32" s="53"/>
      <c r="CC32" s="53"/>
      <c r="CD32" s="53"/>
      <c r="CE32" s="53"/>
      <c r="CF32" s="53"/>
      <c r="CG32" s="53"/>
      <c r="CH32" s="53"/>
    </row>
    <row r="33" spans="2:86" ht="14.1" customHeight="1" x14ac:dyDescent="0.15">
      <c r="B33" s="70"/>
      <c r="C33" s="43"/>
      <c r="D33" s="43"/>
      <c r="E33" s="43"/>
      <c r="F33" s="43"/>
      <c r="G33" s="43"/>
      <c r="H33" s="43"/>
      <c r="I33" s="43"/>
      <c r="J33" s="43"/>
      <c r="K33" s="51"/>
      <c r="L33" s="51"/>
      <c r="M33" s="51"/>
      <c r="N33" s="151"/>
      <c r="O33" s="152"/>
      <c r="P33" s="152"/>
      <c r="Q33" s="152"/>
      <c r="R33" s="152"/>
      <c r="S33" s="152"/>
      <c r="T33" s="153"/>
      <c r="U33" s="51"/>
      <c r="V33" s="43"/>
      <c r="W33" s="43"/>
      <c r="X33" s="43"/>
      <c r="Y33" s="54"/>
      <c r="Z33" s="131"/>
      <c r="AA33" s="132"/>
      <c r="AB33" s="132"/>
      <c r="AC33" s="132"/>
      <c r="AD33" s="132"/>
      <c r="AE33" s="132"/>
      <c r="AF33" s="132"/>
      <c r="AG33" s="132"/>
      <c r="AH33" s="133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1"/>
      <c r="AU33" s="51"/>
      <c r="AV33" s="54"/>
      <c r="AW33" s="54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43"/>
      <c r="BZ33" s="51"/>
      <c r="CA33" s="51"/>
      <c r="CB33" s="51"/>
      <c r="CC33" s="51"/>
      <c r="CD33" s="51"/>
      <c r="CE33" s="51"/>
      <c r="CF33" s="51"/>
      <c r="CG33" s="51"/>
      <c r="CH33" s="51"/>
    </row>
    <row r="34" spans="2:86" ht="14.1" customHeight="1" x14ac:dyDescent="0.15">
      <c r="B34" s="70"/>
      <c r="C34" s="43"/>
      <c r="D34" s="43"/>
      <c r="E34" s="43"/>
      <c r="F34" s="43"/>
      <c r="G34" s="43"/>
      <c r="H34" s="43"/>
      <c r="I34" s="43"/>
      <c r="J34" s="43"/>
      <c r="K34" s="51"/>
      <c r="L34" s="51"/>
      <c r="M34" s="51"/>
      <c r="N34" s="151"/>
      <c r="O34" s="152"/>
      <c r="P34" s="152"/>
      <c r="Q34" s="152"/>
      <c r="R34" s="152"/>
      <c r="S34" s="152"/>
      <c r="T34" s="153"/>
      <c r="U34" s="51"/>
      <c r="V34" s="43"/>
      <c r="W34" s="43"/>
      <c r="X34" s="43"/>
      <c r="Y34" s="54"/>
      <c r="Z34" s="131"/>
      <c r="AA34" s="132"/>
      <c r="AB34" s="132"/>
      <c r="AC34" s="132"/>
      <c r="AD34" s="132"/>
      <c r="AE34" s="132"/>
      <c r="AF34" s="132"/>
      <c r="AG34" s="132"/>
      <c r="AH34" s="133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1"/>
      <c r="AU34" s="51"/>
      <c r="AV34" s="54"/>
      <c r="AW34" s="54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43"/>
      <c r="BZ34" s="51"/>
      <c r="CA34" s="51"/>
      <c r="CB34" s="51"/>
      <c r="CC34" s="51"/>
      <c r="CD34" s="51"/>
      <c r="CE34" s="51"/>
      <c r="CF34" s="51"/>
      <c r="CG34" s="51"/>
      <c r="CH34" s="51"/>
    </row>
    <row r="35" spans="2:86" ht="14.1" customHeight="1" x14ac:dyDescent="0.15">
      <c r="B35" s="70"/>
      <c r="C35" s="43"/>
      <c r="D35" s="43"/>
      <c r="E35" s="43"/>
      <c r="F35" s="43"/>
      <c r="G35" s="43"/>
      <c r="H35" s="43"/>
      <c r="I35" s="43"/>
      <c r="J35" s="43"/>
      <c r="K35" s="51"/>
      <c r="L35" s="51"/>
      <c r="M35" s="51"/>
      <c r="N35" s="151"/>
      <c r="O35" s="152"/>
      <c r="P35" s="152"/>
      <c r="Q35" s="152"/>
      <c r="R35" s="152"/>
      <c r="S35" s="152"/>
      <c r="T35" s="153"/>
      <c r="U35" s="51"/>
      <c r="V35" s="43"/>
      <c r="W35" s="43"/>
      <c r="X35" s="43"/>
      <c r="Y35" s="54"/>
      <c r="Z35" s="131"/>
      <c r="AA35" s="132"/>
      <c r="AB35" s="132"/>
      <c r="AC35" s="132"/>
      <c r="AD35" s="132"/>
      <c r="AE35" s="132"/>
      <c r="AF35" s="132"/>
      <c r="AG35" s="132"/>
      <c r="AH35" s="133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1"/>
      <c r="AU35" s="51"/>
      <c r="AV35" s="54"/>
      <c r="AW35" s="54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43"/>
      <c r="BZ35" s="51"/>
      <c r="CA35" s="51"/>
      <c r="CB35" s="51"/>
      <c r="CC35" s="51"/>
      <c r="CD35" s="51"/>
      <c r="CE35" s="51"/>
      <c r="CF35" s="51"/>
      <c r="CG35" s="51"/>
      <c r="CH35" s="51"/>
    </row>
    <row r="36" spans="2:86" ht="14.1" customHeight="1" x14ac:dyDescent="0.15">
      <c r="B36" s="70"/>
      <c r="C36" s="43"/>
      <c r="D36" s="43"/>
      <c r="E36" s="43"/>
      <c r="F36" s="43"/>
      <c r="G36" s="43"/>
      <c r="H36" s="43"/>
      <c r="I36" s="43"/>
      <c r="J36" s="43"/>
      <c r="K36" s="51"/>
      <c r="L36" s="51"/>
      <c r="M36" s="51"/>
      <c r="N36" s="151"/>
      <c r="O36" s="152"/>
      <c r="P36" s="152"/>
      <c r="Q36" s="152"/>
      <c r="R36" s="152"/>
      <c r="S36" s="152"/>
      <c r="T36" s="153"/>
      <c r="U36" s="51"/>
      <c r="V36" s="43"/>
      <c r="W36" s="43"/>
      <c r="X36" s="43"/>
      <c r="Y36" s="54"/>
      <c r="Z36" s="131"/>
      <c r="AA36" s="132"/>
      <c r="AB36" s="132"/>
      <c r="AC36" s="132"/>
      <c r="AD36" s="132"/>
      <c r="AE36" s="132"/>
      <c r="AF36" s="132"/>
      <c r="AG36" s="132"/>
      <c r="AH36" s="133"/>
      <c r="AI36" s="54"/>
      <c r="AJ36" s="51"/>
      <c r="AK36" s="51"/>
      <c r="AL36" s="51"/>
      <c r="AM36" s="51"/>
      <c r="AN36" s="51"/>
      <c r="AO36" s="51"/>
      <c r="AP36" s="51"/>
      <c r="AQ36" s="75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</row>
    <row r="37" spans="2:86" ht="14.1" customHeight="1" x14ac:dyDescent="0.15">
      <c r="B37" s="70"/>
      <c r="C37" s="43"/>
      <c r="D37" s="43"/>
      <c r="E37" s="43"/>
      <c r="F37" s="43"/>
      <c r="G37" s="43"/>
      <c r="H37" s="43"/>
      <c r="I37" s="43"/>
      <c r="J37" s="43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</row>
    <row r="38" spans="2:86" ht="14.1" customHeight="1" x14ac:dyDescent="0.15">
      <c r="B38" s="70"/>
      <c r="C38" s="43"/>
      <c r="D38" s="43"/>
      <c r="E38" s="43"/>
      <c r="F38" s="43"/>
      <c r="G38" s="43"/>
      <c r="H38" s="43"/>
      <c r="I38" s="43"/>
      <c r="J38" s="43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113"/>
      <c r="Y38" s="145" t="s">
        <v>32</v>
      </c>
      <c r="Z38" s="146"/>
      <c r="AA38" s="146"/>
      <c r="AB38" s="146"/>
      <c r="AC38" s="146"/>
      <c r="AD38" s="146"/>
      <c r="AE38" s="146"/>
      <c r="AF38" s="146"/>
      <c r="AG38" s="146"/>
      <c r="AH38" s="147"/>
      <c r="AI38" s="145" t="s">
        <v>33</v>
      </c>
      <c r="AJ38" s="148"/>
      <c r="AK38" s="148"/>
      <c r="AL38" s="148"/>
      <c r="AM38" s="148"/>
      <c r="AN38" s="148"/>
      <c r="AO38" s="148"/>
      <c r="AP38" s="148"/>
      <c r="AQ38" s="148"/>
      <c r="AR38" s="149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76"/>
      <c r="BJ38" s="43"/>
      <c r="BK38" s="43"/>
      <c r="BL38" s="43"/>
      <c r="BM38" s="43"/>
      <c r="BN38" s="43"/>
      <c r="BO38" s="43"/>
      <c r="BP38" s="43"/>
      <c r="BQ38" s="43"/>
      <c r="BR38" s="43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</row>
    <row r="39" spans="2:86" ht="14.1" customHeight="1" x14ac:dyDescent="0.15">
      <c r="B39" s="70"/>
      <c r="C39" s="43"/>
      <c r="D39" s="43"/>
      <c r="E39" s="43"/>
      <c r="F39" s="43"/>
      <c r="G39" s="43"/>
      <c r="H39" s="43"/>
      <c r="I39" s="43"/>
      <c r="J39" s="43"/>
      <c r="K39" s="51"/>
      <c r="L39" s="51"/>
      <c r="M39" s="51"/>
      <c r="N39" s="55" t="s">
        <v>31</v>
      </c>
      <c r="O39" s="43"/>
      <c r="P39" s="43"/>
      <c r="Q39" s="43"/>
      <c r="R39" s="43"/>
      <c r="S39" s="60"/>
      <c r="T39" s="43"/>
      <c r="U39" s="51"/>
      <c r="V39" s="43"/>
      <c r="W39" s="43"/>
      <c r="X39" s="97"/>
      <c r="Y39" s="112"/>
      <c r="Z39" s="142"/>
      <c r="AA39" s="143"/>
      <c r="AB39" s="143"/>
      <c r="AC39" s="143"/>
      <c r="AD39" s="143"/>
      <c r="AE39" s="143"/>
      <c r="AF39" s="143"/>
      <c r="AG39" s="143"/>
      <c r="AH39" s="144"/>
      <c r="AI39" s="112"/>
      <c r="AJ39" s="142"/>
      <c r="AK39" s="143"/>
      <c r="AL39" s="143"/>
      <c r="AM39" s="143"/>
      <c r="AN39" s="143"/>
      <c r="AO39" s="143"/>
      <c r="AP39" s="143"/>
      <c r="AQ39" s="143"/>
      <c r="AR39" s="150"/>
      <c r="AS39" s="51"/>
      <c r="AT39" s="51"/>
      <c r="AU39" s="51"/>
      <c r="AV39" s="51"/>
      <c r="AW39" s="51"/>
      <c r="AX39" s="52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76"/>
      <c r="BJ39" s="43"/>
      <c r="BK39" s="43"/>
      <c r="BL39" s="43"/>
      <c r="BM39" s="43"/>
      <c r="BN39" s="43"/>
      <c r="BO39" s="43"/>
      <c r="BP39" s="43"/>
      <c r="BQ39" s="43"/>
      <c r="BR39" s="43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</row>
    <row r="40" spans="2:86" ht="14.1" customHeight="1" x14ac:dyDescent="0.15">
      <c r="B40" s="70"/>
      <c r="C40" s="43"/>
      <c r="D40" s="43"/>
      <c r="E40" s="43"/>
      <c r="F40" s="43"/>
      <c r="G40" s="43"/>
      <c r="H40" s="43"/>
      <c r="I40" s="43"/>
      <c r="J40" s="43"/>
      <c r="K40" s="51"/>
      <c r="L40" s="51"/>
      <c r="M40" s="51"/>
      <c r="N40" s="43"/>
      <c r="O40" s="43"/>
      <c r="P40" s="43"/>
      <c r="Q40" s="43"/>
      <c r="R40" s="43"/>
      <c r="S40" s="60"/>
      <c r="T40" s="43"/>
      <c r="U40" s="51"/>
      <c r="V40" s="43"/>
      <c r="W40" s="43"/>
      <c r="X40" s="97"/>
      <c r="Y40" s="112"/>
      <c r="Z40" s="75"/>
      <c r="AA40" s="75"/>
      <c r="AB40" s="75"/>
      <c r="AC40" s="75"/>
      <c r="AD40" s="75"/>
      <c r="AE40" s="75"/>
      <c r="AF40" s="75"/>
      <c r="AG40" s="75"/>
      <c r="AH40" s="114"/>
      <c r="AI40" s="112"/>
      <c r="AJ40" s="75"/>
      <c r="AK40" s="75"/>
      <c r="AL40" s="75"/>
      <c r="AM40" s="75"/>
      <c r="AN40" s="75"/>
      <c r="AO40" s="75"/>
      <c r="AP40" s="75"/>
      <c r="AQ40" s="75"/>
      <c r="AR40" s="75"/>
      <c r="AS40" s="51"/>
      <c r="AT40" s="51"/>
      <c r="AU40" s="51"/>
      <c r="AV40" s="51"/>
      <c r="AW40" s="51"/>
      <c r="AX40" s="52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76"/>
      <c r="BJ40" s="43"/>
      <c r="BK40" s="43"/>
      <c r="BL40" s="43"/>
      <c r="BM40" s="43"/>
      <c r="BN40" s="43"/>
      <c r="BO40" s="43"/>
      <c r="BP40" s="43"/>
      <c r="BQ40" s="43"/>
      <c r="BR40" s="43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</row>
    <row r="41" spans="2:86" ht="14.1" customHeight="1" x14ac:dyDescent="0.15">
      <c r="B41" s="70"/>
      <c r="C41" s="43"/>
      <c r="D41" s="43"/>
      <c r="E41" s="43"/>
      <c r="F41" s="43"/>
      <c r="G41" s="43"/>
      <c r="H41" s="43"/>
      <c r="I41" s="43"/>
      <c r="J41" s="43"/>
      <c r="K41" s="51"/>
      <c r="L41" s="51"/>
      <c r="M41" s="51"/>
      <c r="N41" s="43"/>
      <c r="O41" s="43"/>
      <c r="P41" s="43"/>
      <c r="Q41" s="43"/>
      <c r="R41" s="43"/>
      <c r="S41" s="60"/>
      <c r="T41" s="43"/>
      <c r="U41" s="51"/>
      <c r="V41" s="43"/>
      <c r="W41" s="43"/>
      <c r="X41" s="97"/>
      <c r="Y41" s="112"/>
      <c r="Z41" s="75"/>
      <c r="AA41" s="75"/>
      <c r="AB41" s="75"/>
      <c r="AC41" s="75"/>
      <c r="AD41" s="75"/>
      <c r="AE41" s="75"/>
      <c r="AF41" s="75"/>
      <c r="AG41" s="75"/>
      <c r="AH41" s="114"/>
      <c r="AI41" s="112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51"/>
      <c r="AU41" s="51"/>
      <c r="AV41" s="51"/>
      <c r="AW41" s="51"/>
      <c r="AX41" s="52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76"/>
      <c r="BJ41" s="43"/>
      <c r="BK41" s="43"/>
      <c r="BL41" s="43"/>
      <c r="BM41" s="43"/>
      <c r="BN41" s="43"/>
      <c r="BO41" s="43"/>
      <c r="BP41" s="43"/>
      <c r="BQ41" s="43"/>
      <c r="BR41" s="43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</row>
    <row r="42" spans="2:86" ht="14.1" customHeight="1" x14ac:dyDescent="0.15">
      <c r="B42" s="70"/>
      <c r="C42" s="43"/>
      <c r="D42" s="43"/>
      <c r="E42" s="43"/>
      <c r="F42" s="43"/>
      <c r="G42" s="43"/>
      <c r="H42" s="43"/>
      <c r="I42" s="43"/>
      <c r="J42" s="43"/>
      <c r="K42" s="51"/>
      <c r="L42" s="51"/>
      <c r="M42" s="51"/>
      <c r="N42" s="43"/>
      <c r="O42" s="43"/>
      <c r="P42" s="43"/>
      <c r="Q42" s="43"/>
      <c r="R42" s="43"/>
      <c r="S42" s="60"/>
      <c r="T42" s="43"/>
      <c r="U42" s="51"/>
      <c r="V42" s="43"/>
      <c r="W42" s="43"/>
      <c r="X42" s="97"/>
      <c r="Y42" s="112"/>
      <c r="Z42" s="75"/>
      <c r="AA42" s="75"/>
      <c r="AB42" s="75"/>
      <c r="AC42" s="75"/>
      <c r="AD42" s="75"/>
      <c r="AE42" s="75"/>
      <c r="AF42" s="75"/>
      <c r="AG42" s="75"/>
      <c r="AH42" s="114"/>
      <c r="AI42" s="112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75"/>
      <c r="BI42" s="76"/>
      <c r="BJ42" s="43"/>
      <c r="BK42" s="43"/>
      <c r="BL42" s="43"/>
      <c r="BM42" s="43"/>
      <c r="BN42" s="43"/>
      <c r="BO42" s="43"/>
      <c r="BP42" s="43"/>
      <c r="BQ42" s="43"/>
      <c r="BR42" s="43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</row>
    <row r="43" spans="2:86" ht="14.1" customHeight="1" x14ac:dyDescent="0.15">
      <c r="B43" s="70"/>
      <c r="C43" s="43"/>
      <c r="D43" s="43"/>
      <c r="E43" s="43"/>
      <c r="F43" s="43"/>
      <c r="G43" s="43"/>
      <c r="H43" s="43"/>
      <c r="I43" s="43"/>
      <c r="J43" s="43"/>
      <c r="K43" s="51"/>
      <c r="L43" s="51"/>
      <c r="M43" s="51"/>
      <c r="N43" s="43"/>
      <c r="O43" s="43"/>
      <c r="P43" s="43"/>
      <c r="Q43" s="43"/>
      <c r="R43" s="43"/>
      <c r="S43" s="60"/>
      <c r="T43" s="43"/>
      <c r="U43" s="51"/>
      <c r="V43" s="43"/>
      <c r="W43" s="43"/>
      <c r="X43" s="97"/>
      <c r="Y43" s="112"/>
      <c r="Z43" s="75"/>
      <c r="AA43" s="75"/>
      <c r="AB43" s="75"/>
      <c r="AC43" s="75"/>
      <c r="AD43" s="75"/>
      <c r="AE43" s="75"/>
      <c r="AF43" s="75"/>
      <c r="AG43" s="75"/>
      <c r="AH43" s="114"/>
      <c r="AI43" s="112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</row>
    <row r="44" spans="2:86" ht="14.1" customHeight="1" x14ac:dyDescent="0.15">
      <c r="B44" s="70"/>
      <c r="C44" s="43"/>
      <c r="D44" s="43"/>
      <c r="E44" s="43"/>
      <c r="F44" s="43"/>
      <c r="G44" s="43"/>
      <c r="H44" s="43"/>
      <c r="I44" s="43"/>
      <c r="J44" s="43"/>
      <c r="K44" s="51"/>
      <c r="L44" s="51"/>
      <c r="M44" s="51"/>
      <c r="N44" s="43"/>
      <c r="O44" s="43"/>
      <c r="P44" s="43"/>
      <c r="Q44" s="43"/>
      <c r="R44" s="43"/>
      <c r="S44" s="60"/>
      <c r="T44" s="43"/>
      <c r="U44" s="51"/>
      <c r="V44" s="43"/>
      <c r="W44" s="43"/>
      <c r="X44" s="97"/>
      <c r="Y44" s="112"/>
      <c r="Z44" s="75"/>
      <c r="AA44" s="75"/>
      <c r="AB44" s="75"/>
      <c r="AC44" s="75"/>
      <c r="AD44" s="75"/>
      <c r="AE44" s="75"/>
      <c r="AF44" s="75"/>
      <c r="AG44" s="75"/>
      <c r="AH44" s="114"/>
      <c r="AI44" s="112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</row>
    <row r="45" spans="2:86" ht="14.1" customHeight="1" x14ac:dyDescent="0.15">
      <c r="B45" s="70"/>
      <c r="C45" s="43"/>
      <c r="D45" s="43"/>
      <c r="E45" s="43"/>
      <c r="F45" s="43"/>
      <c r="G45" s="43"/>
      <c r="H45" s="43"/>
      <c r="I45" s="43"/>
      <c r="J45" s="43"/>
      <c r="K45" s="51"/>
      <c r="L45" s="51"/>
      <c r="M45" s="51"/>
      <c r="N45" s="55" t="s">
        <v>36</v>
      </c>
      <c r="O45" s="43"/>
      <c r="P45" s="43"/>
      <c r="Q45" s="43"/>
      <c r="R45" s="43"/>
      <c r="S45" s="60"/>
      <c r="T45" s="43"/>
      <c r="U45" s="51"/>
      <c r="V45" s="43"/>
      <c r="W45" s="43"/>
      <c r="X45" s="97"/>
      <c r="Y45" s="112"/>
      <c r="Z45" s="142"/>
      <c r="AA45" s="143"/>
      <c r="AB45" s="143"/>
      <c r="AC45" s="143"/>
      <c r="AD45" s="143"/>
      <c r="AE45" s="143"/>
      <c r="AF45" s="143"/>
      <c r="AG45" s="143"/>
      <c r="AH45" s="144"/>
      <c r="AI45" s="112"/>
      <c r="AJ45" s="142"/>
      <c r="AK45" s="143"/>
      <c r="AL45" s="143"/>
      <c r="AM45" s="143"/>
      <c r="AN45" s="143"/>
      <c r="AO45" s="143"/>
      <c r="AP45" s="143"/>
      <c r="AQ45" s="143"/>
      <c r="AR45" s="150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</row>
    <row r="46" spans="2:86" ht="14.1" customHeight="1" x14ac:dyDescent="0.15">
      <c r="B46" s="70"/>
      <c r="C46" s="43"/>
      <c r="D46" s="43"/>
      <c r="E46" s="43"/>
      <c r="F46" s="43"/>
      <c r="G46" s="43"/>
      <c r="H46" s="43"/>
      <c r="I46" s="43"/>
      <c r="J46" s="43"/>
      <c r="K46" s="51"/>
      <c r="L46" s="51"/>
      <c r="M46" s="51"/>
      <c r="N46" s="43"/>
      <c r="O46" s="43"/>
      <c r="P46" s="43"/>
      <c r="Q46" s="43"/>
      <c r="R46" s="43"/>
      <c r="S46" s="60"/>
      <c r="T46" s="43"/>
      <c r="U46" s="51"/>
      <c r="V46" s="43"/>
      <c r="W46" s="43"/>
      <c r="X46" s="97"/>
      <c r="Y46" s="112"/>
      <c r="Z46" s="75"/>
      <c r="AA46" s="75"/>
      <c r="AB46" s="75"/>
      <c r="AC46" s="75"/>
      <c r="AD46" s="75"/>
      <c r="AE46" s="75"/>
      <c r="AF46" s="75"/>
      <c r="AG46" s="75"/>
      <c r="AH46" s="114"/>
      <c r="AI46" s="112"/>
      <c r="AJ46" s="75"/>
      <c r="AK46" s="75"/>
      <c r="AL46" s="75"/>
      <c r="AM46" s="75"/>
      <c r="AN46" s="75"/>
      <c r="AO46" s="75"/>
      <c r="AP46" s="75"/>
      <c r="AQ46" s="75"/>
      <c r="AR46" s="75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</row>
    <row r="47" spans="2:86" ht="14.1" customHeight="1" x14ac:dyDescent="0.15">
      <c r="B47" s="70"/>
      <c r="C47" s="43"/>
      <c r="D47" s="43"/>
      <c r="E47" s="43"/>
      <c r="F47" s="43"/>
      <c r="G47" s="43"/>
      <c r="H47" s="43"/>
      <c r="I47" s="43"/>
      <c r="J47" s="43"/>
      <c r="K47" s="51"/>
      <c r="L47" s="51"/>
      <c r="M47" s="51"/>
      <c r="N47" s="43"/>
      <c r="O47" s="43"/>
      <c r="P47" s="43"/>
      <c r="Q47" s="43"/>
      <c r="R47" s="43"/>
      <c r="S47" s="60"/>
      <c r="T47" s="43"/>
      <c r="U47" s="51"/>
      <c r="V47" s="43"/>
      <c r="W47" s="43"/>
      <c r="X47" s="97"/>
      <c r="Y47" s="112"/>
      <c r="Z47" s="75"/>
      <c r="AA47" s="75"/>
      <c r="AB47" s="75"/>
      <c r="AC47" s="75"/>
      <c r="AD47" s="75"/>
      <c r="AE47" s="75"/>
      <c r="AF47" s="75"/>
      <c r="AG47" s="75"/>
      <c r="AH47" s="114"/>
      <c r="AI47" s="112"/>
      <c r="AJ47" s="75"/>
      <c r="AK47" s="75"/>
      <c r="AL47" s="75"/>
      <c r="AM47" s="75"/>
      <c r="AN47" s="75"/>
      <c r="AO47" s="75"/>
      <c r="AP47" s="75"/>
      <c r="AQ47" s="75"/>
      <c r="AR47" s="75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</row>
    <row r="48" spans="2:86" ht="14.1" customHeight="1" x14ac:dyDescent="0.15">
      <c r="B48" s="70"/>
      <c r="C48" s="43"/>
      <c r="D48" s="43"/>
      <c r="E48" s="43"/>
      <c r="F48" s="43"/>
      <c r="G48" s="43"/>
      <c r="H48" s="43"/>
      <c r="I48" s="43"/>
      <c r="J48" s="43"/>
      <c r="K48" s="51"/>
      <c r="L48" s="51"/>
      <c r="M48" s="51"/>
      <c r="N48" s="43"/>
      <c r="O48" s="43"/>
      <c r="P48" s="43"/>
      <c r="Q48" s="43"/>
      <c r="R48" s="43"/>
      <c r="S48" s="60"/>
      <c r="T48" s="43"/>
      <c r="U48" s="51"/>
      <c r="V48" s="43"/>
      <c r="W48" s="43"/>
      <c r="X48" s="97"/>
      <c r="Y48" s="112"/>
      <c r="Z48" s="75"/>
      <c r="AA48" s="75"/>
      <c r="AB48" s="75"/>
      <c r="AC48" s="75"/>
      <c r="AD48" s="75"/>
      <c r="AE48" s="75"/>
      <c r="AF48" s="75"/>
      <c r="AG48" s="75"/>
      <c r="AH48" s="114"/>
      <c r="AI48" s="112"/>
      <c r="AJ48" s="75"/>
      <c r="AK48" s="75"/>
      <c r="AL48" s="75"/>
      <c r="AM48" s="75"/>
      <c r="AN48" s="75"/>
      <c r="AO48" s="75"/>
      <c r="AP48" s="75"/>
      <c r="AQ48" s="75"/>
      <c r="AR48" s="75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</row>
    <row r="49" spans="2:86" ht="14.1" customHeight="1" x14ac:dyDescent="0.15">
      <c r="B49" s="70"/>
      <c r="C49" s="43"/>
      <c r="D49" s="43"/>
      <c r="E49" s="43"/>
      <c r="F49" s="43"/>
      <c r="G49" s="43"/>
      <c r="H49" s="43"/>
      <c r="I49" s="43"/>
      <c r="J49" s="43"/>
      <c r="K49" s="51"/>
      <c r="L49" s="51"/>
      <c r="M49" s="51"/>
      <c r="N49" s="43"/>
      <c r="O49" s="43"/>
      <c r="P49" s="43"/>
      <c r="Q49" s="43"/>
      <c r="R49" s="43"/>
      <c r="S49" s="60"/>
      <c r="T49" s="43"/>
      <c r="U49" s="51"/>
      <c r="V49" s="43"/>
      <c r="W49" s="43"/>
      <c r="X49" s="97"/>
      <c r="Y49" s="112"/>
      <c r="Z49" s="75"/>
      <c r="AA49" s="75"/>
      <c r="AB49" s="75"/>
      <c r="AC49" s="75"/>
      <c r="AD49" s="75"/>
      <c r="AE49" s="75"/>
      <c r="AF49" s="75"/>
      <c r="AG49" s="75"/>
      <c r="AH49" s="114"/>
      <c r="AI49" s="112"/>
      <c r="AJ49" s="75"/>
      <c r="AK49" s="75"/>
      <c r="AL49" s="75"/>
      <c r="AM49" s="75"/>
      <c r="AN49" s="75"/>
      <c r="AO49" s="75"/>
      <c r="AP49" s="75"/>
      <c r="AQ49" s="75"/>
      <c r="AR49" s="75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</row>
    <row r="50" spans="2:86" ht="14.1" customHeight="1" x14ac:dyDescent="0.15">
      <c r="B50" s="70"/>
      <c r="C50" s="43"/>
      <c r="D50" s="43"/>
      <c r="E50" s="43"/>
      <c r="F50" s="43"/>
      <c r="G50" s="43"/>
      <c r="H50" s="43"/>
      <c r="I50" s="43"/>
      <c r="J50" s="43"/>
      <c r="K50" s="51"/>
      <c r="L50" s="51"/>
      <c r="M50" s="51"/>
      <c r="N50" s="43"/>
      <c r="O50" s="43"/>
      <c r="P50" s="43"/>
      <c r="Q50" s="43"/>
      <c r="R50" s="43"/>
      <c r="S50" s="60"/>
      <c r="T50" s="43"/>
      <c r="U50" s="51"/>
      <c r="V50" s="43"/>
      <c r="W50" s="43"/>
      <c r="X50" s="97"/>
      <c r="Y50" s="112"/>
      <c r="Z50" s="75"/>
      <c r="AA50" s="75"/>
      <c r="AB50" s="75"/>
      <c r="AC50" s="75"/>
      <c r="AD50" s="75"/>
      <c r="AE50" s="75"/>
      <c r="AF50" s="75"/>
      <c r="AG50" s="75"/>
      <c r="AH50" s="114"/>
      <c r="AI50" s="112"/>
      <c r="AJ50" s="75"/>
      <c r="AK50" s="75"/>
      <c r="AL50" s="75"/>
      <c r="AM50" s="75"/>
      <c r="AN50" s="75"/>
      <c r="AO50" s="75"/>
      <c r="AP50" s="75"/>
      <c r="AQ50" s="75"/>
      <c r="AR50" s="75"/>
      <c r="AS50" s="51"/>
      <c r="AT50" s="43"/>
      <c r="AU50" s="43"/>
      <c r="AV50" s="43"/>
      <c r="AW50" s="43"/>
      <c r="AX50" s="43"/>
      <c r="AY50" s="43"/>
      <c r="AZ50" s="43"/>
      <c r="BA50" s="43"/>
      <c r="BB50" s="43"/>
      <c r="BC50" s="48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61"/>
      <c r="BT50" s="61"/>
      <c r="BU50" s="61"/>
      <c r="BV50" s="78"/>
      <c r="BW50" s="61"/>
      <c r="BX50" s="43"/>
      <c r="BY50" s="51"/>
      <c r="BZ50" s="51"/>
      <c r="CA50" s="51"/>
      <c r="CB50" s="51"/>
      <c r="CC50" s="51"/>
      <c r="CD50" s="51"/>
      <c r="CE50" s="51"/>
      <c r="CF50" s="51"/>
      <c r="CG50" s="51"/>
      <c r="CH50" s="51"/>
    </row>
    <row r="51" spans="2:86" ht="14.1" customHeight="1" x14ac:dyDescent="0.15">
      <c r="B51" s="70"/>
      <c r="C51" s="43"/>
      <c r="D51" s="43"/>
      <c r="E51" s="43"/>
      <c r="F51" s="43"/>
      <c r="G51" s="43"/>
      <c r="H51" s="43"/>
      <c r="I51" s="43"/>
      <c r="J51" s="43"/>
      <c r="K51" s="51"/>
      <c r="L51" s="51"/>
      <c r="M51" s="51"/>
      <c r="N51" s="43"/>
      <c r="O51" s="43"/>
      <c r="P51" s="43"/>
      <c r="Q51" s="43"/>
      <c r="R51" s="43"/>
      <c r="S51" s="60"/>
      <c r="T51" s="43"/>
      <c r="U51" s="51"/>
      <c r="V51" s="43"/>
      <c r="W51" s="43"/>
      <c r="X51" s="97"/>
      <c r="Y51" s="112"/>
      <c r="Z51" s="75"/>
      <c r="AA51" s="75"/>
      <c r="AB51" s="75"/>
      <c r="AC51" s="75"/>
      <c r="AD51" s="75"/>
      <c r="AE51" s="75"/>
      <c r="AF51" s="75"/>
      <c r="AG51" s="75"/>
      <c r="AH51" s="114"/>
      <c r="AI51" s="112"/>
      <c r="AJ51" s="75"/>
      <c r="AK51" s="75"/>
      <c r="AL51" s="75"/>
      <c r="AM51" s="75"/>
      <c r="AN51" s="75"/>
      <c r="AO51" s="75"/>
      <c r="AP51" s="75"/>
      <c r="AQ51" s="75"/>
      <c r="AR51" s="75"/>
      <c r="AS51" s="51"/>
      <c r="AT51" s="43"/>
      <c r="AU51" s="43"/>
      <c r="AV51" s="43"/>
      <c r="AW51" s="43"/>
      <c r="AX51" s="43"/>
      <c r="AY51" s="43"/>
      <c r="AZ51" s="43"/>
      <c r="BA51" s="43"/>
      <c r="BB51" s="43"/>
      <c r="BC51" s="48"/>
      <c r="BD51" s="43"/>
      <c r="BE51" s="43"/>
      <c r="BF51" s="43"/>
      <c r="BG51" s="43"/>
      <c r="BH51" s="43"/>
      <c r="BI51" s="43"/>
      <c r="BJ51" s="78"/>
      <c r="BK51" s="43"/>
      <c r="BL51" s="43"/>
      <c r="BM51" s="43"/>
      <c r="BN51" s="43"/>
      <c r="BO51" s="43"/>
      <c r="BP51" s="43"/>
      <c r="BQ51" s="43"/>
      <c r="BR51" s="43"/>
      <c r="BS51" s="61"/>
      <c r="BT51" s="61"/>
      <c r="BU51" s="61"/>
      <c r="BV51" s="78"/>
      <c r="BW51" s="61"/>
      <c r="BX51" s="43"/>
      <c r="BY51" s="51"/>
      <c r="BZ51" s="51"/>
      <c r="CA51" s="51"/>
      <c r="CB51" s="51"/>
      <c r="CC51" s="51"/>
      <c r="CD51" s="51"/>
      <c r="CE51" s="51"/>
      <c r="CF51" s="51"/>
      <c r="CG51" s="51"/>
      <c r="CH51" s="51"/>
    </row>
    <row r="52" spans="2:86" ht="14.1" customHeight="1" x14ac:dyDescent="0.15">
      <c r="B52" s="70"/>
      <c r="C52" s="43"/>
      <c r="D52" s="43"/>
      <c r="E52" s="43"/>
      <c r="F52" s="43"/>
      <c r="G52" s="43"/>
      <c r="H52" s="43"/>
      <c r="I52" s="43"/>
      <c r="J52" s="43"/>
      <c r="K52" s="51"/>
      <c r="L52" s="51"/>
      <c r="M52" s="51"/>
      <c r="N52" s="43"/>
      <c r="O52" s="43"/>
      <c r="P52" s="43"/>
      <c r="Q52" s="43"/>
      <c r="R52" s="43"/>
      <c r="S52" s="60"/>
      <c r="T52" s="43"/>
      <c r="U52" s="51"/>
      <c r="V52" s="43"/>
      <c r="W52" s="43"/>
      <c r="X52" s="97"/>
      <c r="Y52" s="112"/>
      <c r="Z52" s="75"/>
      <c r="AA52" s="75"/>
      <c r="AB52" s="75"/>
      <c r="AC52" s="75"/>
      <c r="AD52" s="75"/>
      <c r="AE52" s="75"/>
      <c r="AF52" s="75"/>
      <c r="AG52" s="75"/>
      <c r="AH52" s="114"/>
      <c r="AI52" s="112"/>
      <c r="AJ52" s="75"/>
      <c r="AK52" s="75"/>
      <c r="AL52" s="75"/>
      <c r="AM52" s="75"/>
      <c r="AN52" s="75"/>
      <c r="AO52" s="75"/>
      <c r="AP52" s="75"/>
      <c r="AQ52" s="75"/>
      <c r="AR52" s="75"/>
      <c r="AS52" s="51"/>
      <c r="AT52" s="43"/>
      <c r="AU52" s="43"/>
      <c r="AV52" s="43"/>
      <c r="AW52" s="43"/>
      <c r="AX52" s="43"/>
      <c r="AY52" s="43"/>
      <c r="AZ52" s="43"/>
      <c r="BA52" s="43"/>
      <c r="BB52" s="43"/>
      <c r="BC52" s="48"/>
      <c r="BD52" s="43"/>
      <c r="BE52" s="43"/>
      <c r="BF52" s="43"/>
      <c r="BG52" s="43"/>
      <c r="BH52" s="43"/>
      <c r="BI52" s="43"/>
      <c r="BJ52" s="78"/>
      <c r="BK52" s="43"/>
      <c r="BL52" s="43"/>
      <c r="BM52" s="43"/>
      <c r="BN52" s="43"/>
      <c r="BO52" s="43"/>
      <c r="BP52" s="43"/>
      <c r="BQ52" s="43"/>
      <c r="BR52" s="43"/>
      <c r="BS52" s="61"/>
      <c r="BT52" s="61"/>
      <c r="BU52" s="61"/>
      <c r="BV52" s="61"/>
      <c r="BW52" s="61"/>
      <c r="BX52" s="43"/>
      <c r="BY52" s="51"/>
      <c r="BZ52" s="51"/>
      <c r="CA52" s="51"/>
      <c r="CB52" s="51"/>
      <c r="CC52" s="51"/>
      <c r="CD52" s="51"/>
      <c r="CE52" s="51"/>
      <c r="CF52" s="51"/>
      <c r="CG52" s="51"/>
      <c r="CH52" s="51"/>
    </row>
    <row r="53" spans="2:86" ht="14.1" customHeight="1" x14ac:dyDescent="0.15">
      <c r="B53" s="70"/>
      <c r="C53" s="43"/>
      <c r="D53" s="43"/>
      <c r="E53" s="43"/>
      <c r="F53" s="43"/>
      <c r="G53" s="43"/>
      <c r="H53" s="43"/>
      <c r="I53" s="43"/>
      <c r="J53" s="43"/>
      <c r="K53" s="51"/>
      <c r="L53" s="51"/>
      <c r="M53" s="51"/>
      <c r="N53" s="43"/>
      <c r="O53" s="43"/>
      <c r="P53" s="43"/>
      <c r="Q53" s="43"/>
      <c r="R53" s="43"/>
      <c r="S53" s="60"/>
      <c r="T53" s="43"/>
      <c r="U53" s="51"/>
      <c r="V53" s="43"/>
      <c r="W53" s="43"/>
      <c r="X53" s="97"/>
      <c r="Y53" s="112"/>
      <c r="Z53" s="75"/>
      <c r="AA53" s="75"/>
      <c r="AB53" s="75"/>
      <c r="AC53" s="75"/>
      <c r="AD53" s="75"/>
      <c r="AE53" s="75"/>
      <c r="AF53" s="75"/>
      <c r="AG53" s="75"/>
      <c r="AH53" s="114"/>
      <c r="AI53" s="112"/>
      <c r="AJ53" s="75"/>
      <c r="AK53" s="75"/>
      <c r="AL53" s="75"/>
      <c r="AM53" s="75"/>
      <c r="AN53" s="75"/>
      <c r="AO53" s="75"/>
      <c r="AP53" s="75"/>
      <c r="AQ53" s="75"/>
      <c r="AR53" s="75"/>
      <c r="AS53" s="51"/>
      <c r="AT53" s="43"/>
      <c r="AU53" s="43"/>
      <c r="AV53" s="43"/>
      <c r="AW53" s="43"/>
      <c r="AX53" s="43"/>
      <c r="AY53" s="43"/>
      <c r="AZ53" s="43"/>
      <c r="BA53" s="43"/>
      <c r="BB53" s="43"/>
      <c r="BC53" s="48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61"/>
      <c r="BT53" s="61"/>
      <c r="BU53" s="61"/>
      <c r="BV53" s="78"/>
      <c r="BW53" s="61"/>
      <c r="BX53" s="61"/>
      <c r="BY53" s="51"/>
      <c r="BZ53" s="67"/>
      <c r="CA53" s="67"/>
      <c r="CB53" s="67"/>
      <c r="CC53" s="67"/>
      <c r="CD53" s="67"/>
      <c r="CE53" s="67"/>
      <c r="CF53" s="67"/>
      <c r="CG53" s="67"/>
      <c r="CH53" s="67"/>
    </row>
    <row r="54" spans="2:86" ht="14.1" customHeight="1" x14ac:dyDescent="0.15">
      <c r="B54" s="70"/>
      <c r="C54" s="43"/>
      <c r="D54" s="43"/>
      <c r="E54" s="43"/>
      <c r="F54" s="43"/>
      <c r="G54" s="43"/>
      <c r="H54" s="43"/>
      <c r="I54" s="43"/>
      <c r="J54" s="43"/>
      <c r="K54" s="51"/>
      <c r="L54" s="51"/>
      <c r="M54" s="51"/>
      <c r="N54" s="43"/>
      <c r="O54" s="43"/>
      <c r="P54" s="43"/>
      <c r="Q54" s="43"/>
      <c r="R54" s="43"/>
      <c r="S54" s="60"/>
      <c r="T54" s="43"/>
      <c r="U54" s="51"/>
      <c r="V54" s="43"/>
      <c r="W54" s="43"/>
      <c r="X54" s="97"/>
      <c r="Y54" s="112"/>
      <c r="Z54" s="75"/>
      <c r="AA54" s="75"/>
      <c r="AB54" s="75"/>
      <c r="AC54" s="75"/>
      <c r="AD54" s="75"/>
      <c r="AE54" s="75"/>
      <c r="AF54" s="75"/>
      <c r="AG54" s="75"/>
      <c r="AH54" s="114"/>
      <c r="AI54" s="112"/>
      <c r="AJ54" s="75"/>
      <c r="AK54" s="75"/>
      <c r="AL54" s="75"/>
      <c r="AM54" s="75"/>
      <c r="AN54" s="75"/>
      <c r="AO54" s="75"/>
      <c r="AP54" s="75"/>
      <c r="AQ54" s="75"/>
      <c r="AR54" s="75"/>
      <c r="AS54" s="51"/>
      <c r="AT54" s="43"/>
      <c r="AU54" s="43"/>
      <c r="AV54" s="43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72"/>
      <c r="BP54" s="72"/>
      <c r="BQ54" s="72"/>
      <c r="BR54" s="72"/>
      <c r="BS54" s="72"/>
      <c r="BT54" s="72"/>
      <c r="BU54" s="73"/>
      <c r="BV54" s="73"/>
      <c r="BW54" s="72"/>
      <c r="BX54" s="72"/>
      <c r="BY54" s="72"/>
      <c r="BZ54" s="72"/>
      <c r="CA54" s="72"/>
      <c r="CB54" s="72"/>
      <c r="CC54" s="51"/>
      <c r="CD54" s="51"/>
      <c r="CE54" s="51"/>
      <c r="CF54" s="51"/>
      <c r="CG54" s="51"/>
      <c r="CH54" s="51"/>
    </row>
    <row r="55" spans="2:86" ht="14.1" customHeight="1" x14ac:dyDescent="0.15">
      <c r="B55" s="79"/>
      <c r="C55" s="80"/>
      <c r="D55" s="80"/>
      <c r="E55" s="80"/>
      <c r="F55" s="80"/>
      <c r="G55" s="80"/>
      <c r="H55" s="80"/>
      <c r="I55" s="80"/>
      <c r="J55" s="80"/>
      <c r="K55" s="81"/>
      <c r="L55" s="81"/>
      <c r="M55" s="81"/>
      <c r="N55" s="80"/>
      <c r="O55" s="80"/>
      <c r="P55" s="80"/>
      <c r="Q55" s="80"/>
      <c r="R55" s="80"/>
      <c r="S55" s="77"/>
      <c r="T55" s="80"/>
      <c r="U55" s="81"/>
      <c r="V55" s="80"/>
      <c r="W55" s="80"/>
      <c r="X55" s="80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1"/>
      <c r="AT55" s="80"/>
      <c r="AU55" s="80"/>
      <c r="AV55" s="80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3"/>
      <c r="BP55" s="83"/>
      <c r="BQ55" s="83"/>
      <c r="BR55" s="83"/>
      <c r="BS55" s="83"/>
      <c r="BT55" s="83"/>
      <c r="BU55" s="84"/>
      <c r="BV55" s="84"/>
      <c r="BW55" s="83"/>
      <c r="BX55" s="83"/>
      <c r="BY55" s="83"/>
      <c r="BZ55" s="83"/>
      <c r="CA55" s="83"/>
      <c r="CB55" s="83"/>
      <c r="CC55" s="81"/>
      <c r="CD55" s="81"/>
      <c r="CE55" s="81"/>
      <c r="CF55" s="81"/>
      <c r="CG55" s="81"/>
      <c r="CH55" s="81"/>
    </row>
    <row r="56" spans="2:86" ht="14.1" customHeight="1" x14ac:dyDescent="0.15">
      <c r="B56" s="85"/>
      <c r="C56" s="86"/>
      <c r="D56" s="86"/>
      <c r="E56" s="86"/>
      <c r="F56" s="86"/>
      <c r="G56" s="86"/>
      <c r="H56" s="86"/>
      <c r="I56" s="86"/>
      <c r="J56" s="86"/>
      <c r="K56" s="86"/>
      <c r="L56" s="87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8"/>
      <c r="BS56" s="88"/>
      <c r="BT56" s="88"/>
      <c r="BU56" s="89"/>
      <c r="BV56" s="89"/>
      <c r="BW56" s="89"/>
      <c r="BX56" s="90"/>
      <c r="BY56" s="88"/>
      <c r="BZ56" s="88"/>
      <c r="CA56" s="88"/>
      <c r="CB56" s="88"/>
      <c r="CC56" s="88"/>
      <c r="CD56" s="88"/>
      <c r="CE56" s="88"/>
      <c r="CF56" s="88"/>
      <c r="CG56" s="88"/>
      <c r="CH56" s="88"/>
    </row>
  </sheetData>
  <sheetProtection sheet="1" objects="1" scenarios="1" selectLockedCells="1"/>
  <mergeCells count="21">
    <mergeCell ref="Z45:AH45"/>
    <mergeCell ref="AJ45:AR45"/>
    <mergeCell ref="N33:T33"/>
    <mergeCell ref="N34:T34"/>
    <mergeCell ref="N35:T35"/>
    <mergeCell ref="N36:T36"/>
    <mergeCell ref="AV16:BD16"/>
    <mergeCell ref="AB20:AJ20"/>
    <mergeCell ref="V27:W27"/>
    <mergeCell ref="Z32:AH32"/>
    <mergeCell ref="Z39:AH39"/>
    <mergeCell ref="Y38:AH38"/>
    <mergeCell ref="AI38:AR38"/>
    <mergeCell ref="AJ39:AR39"/>
    <mergeCell ref="Z36:AH36"/>
    <mergeCell ref="BP20:BX20"/>
    <mergeCell ref="AL20:AT20"/>
    <mergeCell ref="Z33:AH33"/>
    <mergeCell ref="Z34:AH34"/>
    <mergeCell ref="Z35:AH35"/>
    <mergeCell ref="BF20:BN20"/>
  </mergeCells>
  <phoneticPr fontId="1"/>
  <dataValidations count="3">
    <dataValidation type="list" allowBlank="1" showInputMessage="1" showErrorMessage="1" sqref="S27:Z27">
      <formula1>"1,2,3,4,5"</formula1>
    </dataValidation>
    <dataValidation type="list" allowBlank="1" showInputMessage="1" showErrorMessage="1" sqref="AA27:AC27 AE27">
      <formula1>"＊"</formula1>
    </dataValidation>
    <dataValidation type="list" allowBlank="1" showInputMessage="1" showErrorMessage="1" sqref="AD27">
      <formula1>"＊(母),＊(父)"</formula1>
    </dataValidation>
  </dataValidations>
  <pageMargins left="0.39370078740157483" right="0" top="0.39370078740157483" bottom="0" header="0.27559055118110237" footer="0.51181102362204722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試算表</vt:lpstr>
      <vt:lpstr>市県民税・森林環境税 税額決定・納税通知書</vt:lpstr>
      <vt:lpstr>'市県民税・森林環境税 税額決定・納税通知書'!Print_Area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2024-11-28T01:33:49Z</cp:lastPrinted>
  <dcterms:created xsi:type="dcterms:W3CDTF">2022-08-24T02:49:26Z</dcterms:created>
  <dcterms:modified xsi:type="dcterms:W3CDTF">2024-11-28T01:33:59Z</dcterms:modified>
</cp:coreProperties>
</file>